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'Report'!$A$1:$R$229</definedName>
  </definedNames>
  <calcPr fullCalcOnLoad="1"/>
</workbook>
</file>

<file path=xl/sharedStrings.xml><?xml version="1.0" encoding="utf-8"?>
<sst xmlns="http://schemas.openxmlformats.org/spreadsheetml/2006/main" count="445" uniqueCount="124">
  <si>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</si>
  <si>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</si>
  <si>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</si>
  <si>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</si>
  <si>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</si>
  <si>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</si>
  <si>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</si>
  <si>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</si>
  <si>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</si>
  <si>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</si>
  <si>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</si>
  <si>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</si>
  <si>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</si>
  <si>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</si>
  <si>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</si>
  <si>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</si>
  <si>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</si>
  <si>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</si>
  <si>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</si>
  <si>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</si>
  <si>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</si>
  <si>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</si>
  <si>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</si>
  <si>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</si>
  <si>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</si>
  <si>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</si>
  <si>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</si>
  <si>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</si>
  <si>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</si>
  <si>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</si>
  <si>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</si>
  <si>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</si>
  <si>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</si>
  <si>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</si>
  <si>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</si>
  <si>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</si>
  <si>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</si>
  <si>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</si>
  <si>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</si>
  <si>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</si>
  <si>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</si>
  <si>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</si>
  <si>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</si>
  <si>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</si>
  <si>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</si>
  <si>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</si>
  <si>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</si>
  <si>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</si>
  <si>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</si>
  <si>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</si>
  <si>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</si>
  <si>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</si>
  <si>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</si>
  <si>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</si>
  <si>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</si>
  <si>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</si>
  <si>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</si>
  <si>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</si>
  <si>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</si>
  <si>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</si>
  <si>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</si>
  <si>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</si>
  <si>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</si>
  <si>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</si>
  <si>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</si>
  <si>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</si>
  <si>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</si>
  <si>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</si>
  <si>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Spurdog</t>
  </si>
  <si>
    <t>Logan Chapman</t>
  </si>
  <si>
    <t>Rob Chapman</t>
  </si>
  <si>
    <t>Toby Menhennet</t>
  </si>
  <si>
    <t>Gary Prowse</t>
  </si>
  <si>
    <t>Mike Delbridge</t>
  </si>
  <si>
    <t>Ling</t>
  </si>
  <si>
    <t>Rockling, Three Beard</t>
  </si>
  <si>
    <t>Bream, Gilthead</t>
  </si>
  <si>
    <t>Bass</t>
  </si>
  <si>
    <t>Will Stevens</t>
  </si>
  <si>
    <t>Robbie Linford</t>
  </si>
  <si>
    <t>Andy Richards</t>
  </si>
  <si>
    <t>Smoothound</t>
  </si>
  <si>
    <t>Roger Peters</t>
  </si>
  <si>
    <t>Mullet, Thick Lip</t>
  </si>
  <si>
    <t>Bream, Couches</t>
  </si>
  <si>
    <t>Rockling, Shore</t>
  </si>
  <si>
    <t>Weaver, Greater</t>
  </si>
  <si>
    <t>Mark Hollins</t>
  </si>
  <si>
    <t>Matt Dyer</t>
  </si>
  <si>
    <t>Pouting</t>
  </si>
  <si>
    <t>Paul Lansley</t>
  </si>
  <si>
    <t>Gurnard, Tub</t>
  </si>
  <si>
    <t>Ray, Blonde</t>
  </si>
  <si>
    <t>Scad</t>
  </si>
  <si>
    <t>Will Harvey</t>
  </si>
  <si>
    <t>Paddy Rule</t>
  </si>
  <si>
    <t>Ray, Thornback</t>
  </si>
  <si>
    <t>Peter Maddern</t>
  </si>
  <si>
    <t>Paddy  Rule</t>
  </si>
  <si>
    <t>Mel Brewer</t>
  </si>
  <si>
    <t>Declan hawken</t>
  </si>
  <si>
    <t>Snr</t>
  </si>
  <si>
    <t>Garfish</t>
  </si>
  <si>
    <t>Bream, Black</t>
  </si>
  <si>
    <t>Deckan Hawken</t>
  </si>
  <si>
    <t>Declan Hawken</t>
  </si>
  <si>
    <t>Harry Ellis</t>
  </si>
  <si>
    <t>Faye Cotton</t>
  </si>
  <si>
    <t>B</t>
  </si>
  <si>
    <t>Becky Lee Hodges</t>
  </si>
  <si>
    <t>Turbot</t>
  </si>
  <si>
    <t>Gurnard, Red</t>
  </si>
  <si>
    <t>Cooper Hichens</t>
  </si>
  <si>
    <t>John Dory</t>
  </si>
  <si>
    <t>Mick Jackson</t>
  </si>
  <si>
    <t>Mike Jackson</t>
  </si>
  <si>
    <t>NO RETURNS</t>
  </si>
  <si>
    <t>Returns for September</t>
  </si>
  <si>
    <t>Senior Boat returns for September</t>
  </si>
  <si>
    <t>Ollie Cotton</t>
  </si>
  <si>
    <t>september   2023</t>
  </si>
  <si>
    <t>Tope</t>
  </si>
  <si>
    <t>NEW CLUB RECORDS</t>
  </si>
  <si>
    <t>Senior Shore returns for September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</si>
</sst>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i/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3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4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3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174" fontId="46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86" fontId="14" fillId="37" borderId="10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4" fontId="15" fillId="38" borderId="10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/>
    </xf>
    <xf numFmtId="174" fontId="84" fillId="38" borderId="10" xfId="0" applyNumberFormat="1" applyFont="1" applyFill="1" applyBorder="1" applyAlignment="1">
      <alignment horizontal="center"/>
    </xf>
    <xf numFmtId="174" fontId="14" fillId="40" borderId="10" xfId="0" applyNumberFormat="1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15" fillId="38" borderId="0" xfId="0" applyFont="1" applyFill="1" applyBorder="1" applyAlignment="1">
      <alignment/>
    </xf>
    <xf numFmtId="174" fontId="15" fillId="38" borderId="0" xfId="0" applyNumberFormat="1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86" fontId="14" fillId="41" borderId="10" xfId="0" applyNumberFormat="1" applyFont="1" applyFill="1" applyBorder="1" applyAlignment="1">
      <alignment horizontal="center"/>
    </xf>
    <xf numFmtId="174" fontId="45" fillId="0" borderId="10" xfId="0" applyNumberFormat="1" applyFont="1" applyFill="1" applyBorder="1" applyAlignment="1">
      <alignment horizontal="left"/>
    </xf>
    <xf numFmtId="174" fontId="25" fillId="0" borderId="30" xfId="0" applyNumberFormat="1" applyFont="1" applyFill="1" applyBorder="1" applyAlignment="1">
      <alignment horizontal="left"/>
    </xf>
    <xf numFmtId="0" fontId="15" fillId="0" borderId="3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14" fontId="84" fillId="0" borderId="10" xfId="0" applyNumberFormat="1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174" fontId="15" fillId="42" borderId="10" xfId="0" applyNumberFormat="1" applyFont="1" applyFill="1" applyBorder="1" applyAlignment="1">
      <alignment horizontal="center"/>
    </xf>
    <xf numFmtId="0" fontId="24" fillId="42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120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9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4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0" t="s">
        <v>123</v>
      </c>
      <c r="C1" s="181"/>
      <c r="D1" s="181"/>
      <c r="E1" s="179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07"/>
      <c r="B3" s="108"/>
      <c r="C3" s="108" t="s">
        <v>11</v>
      </c>
      <c r="D3" s="54" t="s">
        <v>8</v>
      </c>
      <c r="E3" s="109"/>
      <c r="F3" s="55"/>
      <c r="G3" s="54" t="s">
        <v>5</v>
      </c>
      <c r="H3" s="54" t="s">
        <v>5</v>
      </c>
      <c r="I3" s="54"/>
      <c r="J3" s="54" t="s">
        <v>43</v>
      </c>
      <c r="K3" s="55" t="s">
        <v>5</v>
      </c>
      <c r="L3" s="54"/>
      <c r="M3" s="203" t="s">
        <v>43</v>
      </c>
    </row>
    <row r="4" spans="1:13" ht="16.5">
      <c r="A4" s="110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1" t="s">
        <v>7</v>
      </c>
      <c r="H4" s="111" t="s">
        <v>3</v>
      </c>
      <c r="I4" s="111"/>
      <c r="J4" s="111" t="s">
        <v>34</v>
      </c>
      <c r="K4" s="68" t="s">
        <v>3</v>
      </c>
      <c r="L4" s="111"/>
      <c r="M4" s="204" t="s">
        <v>34</v>
      </c>
    </row>
    <row r="5" spans="1:13" ht="16.5">
      <c r="A5" s="255">
        <v>45192</v>
      </c>
      <c r="B5" s="256" t="s">
        <v>64</v>
      </c>
      <c r="C5" s="257" t="s">
        <v>101</v>
      </c>
      <c r="D5" s="257" t="s">
        <v>9</v>
      </c>
      <c r="E5" s="256" t="s">
        <v>84</v>
      </c>
      <c r="F5" s="242">
        <v>0.645</v>
      </c>
      <c r="G5" s="242">
        <v>0.567</v>
      </c>
      <c r="H5" s="243">
        <v>1.1375661375661377</v>
      </c>
      <c r="I5" s="112">
        <v>0.505</v>
      </c>
      <c r="J5" s="21">
        <v>0.567</v>
      </c>
      <c r="K5" s="21">
        <v>0.8906525573192241</v>
      </c>
      <c r="L5" s="116"/>
      <c r="M5" s="114"/>
    </row>
    <row r="6" spans="1:13" ht="16.5">
      <c r="A6" s="258">
        <v>45179</v>
      </c>
      <c r="B6" s="259" t="s">
        <v>82</v>
      </c>
      <c r="C6" s="257" t="s">
        <v>101</v>
      </c>
      <c r="D6" s="257" t="s">
        <v>9</v>
      </c>
      <c r="E6" s="259" t="s">
        <v>84</v>
      </c>
      <c r="F6" s="242">
        <v>0.538</v>
      </c>
      <c r="G6" s="242">
        <v>0.567</v>
      </c>
      <c r="H6" s="243">
        <v>0.9488536155202824</v>
      </c>
      <c r="I6" s="112">
        <v>0.498</v>
      </c>
      <c r="J6" s="21">
        <v>0.567</v>
      </c>
      <c r="K6" s="21">
        <v>0.8783068783068784</v>
      </c>
      <c r="L6" s="116"/>
      <c r="M6" s="114"/>
    </row>
    <row r="7" spans="1:13" ht="16.5">
      <c r="A7" s="258">
        <v>45170</v>
      </c>
      <c r="B7" s="259" t="s">
        <v>114</v>
      </c>
      <c r="C7" s="257" t="s">
        <v>101</v>
      </c>
      <c r="D7" s="257" t="s">
        <v>9</v>
      </c>
      <c r="E7" s="259" t="s">
        <v>77</v>
      </c>
      <c r="F7" s="242">
        <v>2.48</v>
      </c>
      <c r="G7" s="242">
        <v>2.722</v>
      </c>
      <c r="H7" s="243">
        <v>0.91109</v>
      </c>
      <c r="I7" s="112">
        <v>0.485</v>
      </c>
      <c r="J7" s="21">
        <v>0.567</v>
      </c>
      <c r="K7" s="21">
        <v>0.855379188712522</v>
      </c>
      <c r="L7" s="116"/>
      <c r="M7" s="114"/>
    </row>
    <row r="8" spans="1:13" ht="16.5">
      <c r="A8" s="260">
        <v>45179</v>
      </c>
      <c r="B8" s="261" t="s">
        <v>57</v>
      </c>
      <c r="C8" s="262" t="s">
        <v>101</v>
      </c>
      <c r="D8" s="262" t="s">
        <v>9</v>
      </c>
      <c r="E8" s="263" t="s">
        <v>77</v>
      </c>
      <c r="F8" s="242">
        <v>2.285</v>
      </c>
      <c r="G8" s="242">
        <v>2.722</v>
      </c>
      <c r="H8" s="243">
        <v>0.8394562821454813</v>
      </c>
      <c r="I8" s="112">
        <v>0.38</v>
      </c>
      <c r="J8" s="21">
        <v>0.454</v>
      </c>
      <c r="K8" s="21">
        <v>0.8370044052863436</v>
      </c>
      <c r="L8" s="116"/>
      <c r="M8" s="114"/>
    </row>
    <row r="9" spans="1:13" ht="16.5">
      <c r="A9" s="255">
        <v>45186</v>
      </c>
      <c r="B9" s="256" t="s">
        <v>100</v>
      </c>
      <c r="C9" s="257" t="s">
        <v>101</v>
      </c>
      <c r="D9" s="257" t="s">
        <v>9</v>
      </c>
      <c r="E9" s="256" t="s">
        <v>77</v>
      </c>
      <c r="F9" s="242">
        <v>2.07</v>
      </c>
      <c r="G9" s="242">
        <v>2.722</v>
      </c>
      <c r="H9" s="243">
        <v>0.7604702424687729</v>
      </c>
      <c r="I9" s="112">
        <v>1.04</v>
      </c>
      <c r="J9" s="21">
        <v>1.247</v>
      </c>
      <c r="K9" s="21">
        <v>0.8340016038492382</v>
      </c>
      <c r="L9" s="116"/>
      <c r="M9" s="114"/>
    </row>
    <row r="10" spans="1:13" ht="16.5">
      <c r="A10" s="255">
        <v>45190</v>
      </c>
      <c r="B10" s="256" t="s">
        <v>64</v>
      </c>
      <c r="C10" s="257" t="s">
        <v>101</v>
      </c>
      <c r="D10" s="257" t="s">
        <v>9</v>
      </c>
      <c r="E10" s="256" t="s">
        <v>60</v>
      </c>
      <c r="F10" s="242">
        <v>0.935</v>
      </c>
      <c r="G10" s="242">
        <v>1.247</v>
      </c>
      <c r="H10" s="243">
        <v>0.7497995188452286</v>
      </c>
      <c r="I10" s="112">
        <v>1</v>
      </c>
      <c r="J10" s="21">
        <v>1.247</v>
      </c>
      <c r="K10" s="21">
        <v>0.8019246190858058</v>
      </c>
      <c r="L10" s="116"/>
      <c r="M10" s="114"/>
    </row>
    <row r="11" spans="1:13" ht="16.5">
      <c r="A11" s="255">
        <v>45179</v>
      </c>
      <c r="B11" s="256" t="s">
        <v>57</v>
      </c>
      <c r="C11" s="257" t="s">
        <v>101</v>
      </c>
      <c r="D11" s="257" t="s">
        <v>9</v>
      </c>
      <c r="E11" s="256" t="s">
        <v>77</v>
      </c>
      <c r="F11" s="242">
        <v>1.955</v>
      </c>
      <c r="G11" s="242">
        <v>2.722</v>
      </c>
      <c r="H11" s="243">
        <v>0.7182218956649523</v>
      </c>
      <c r="I11" s="112">
        <v>1</v>
      </c>
      <c r="J11" s="21">
        <v>1.247</v>
      </c>
      <c r="K11" s="21">
        <v>0.8019246190858058</v>
      </c>
      <c r="L11" s="116"/>
      <c r="M11" s="114"/>
    </row>
    <row r="12" spans="1:13" ht="16.5">
      <c r="A12" s="258">
        <v>45176</v>
      </c>
      <c r="B12" s="259" t="s">
        <v>57</v>
      </c>
      <c r="C12" s="257" t="s">
        <v>101</v>
      </c>
      <c r="D12" s="257" t="s">
        <v>9</v>
      </c>
      <c r="E12" s="259" t="s">
        <v>66</v>
      </c>
      <c r="F12" s="242">
        <v>1.59</v>
      </c>
      <c r="G12" s="242">
        <v>2.268</v>
      </c>
      <c r="H12" s="243">
        <v>0.7010582010582012</v>
      </c>
      <c r="I12" s="112">
        <v>1.78</v>
      </c>
      <c r="J12" s="21">
        <v>2.268</v>
      </c>
      <c r="K12" s="21">
        <v>0.7848324514991183</v>
      </c>
      <c r="L12" s="116"/>
      <c r="M12" s="114"/>
    </row>
    <row r="13" spans="1:13" ht="16.5">
      <c r="A13" s="255">
        <v>45172</v>
      </c>
      <c r="B13" s="256" t="s">
        <v>52</v>
      </c>
      <c r="C13" s="257" t="s">
        <v>101</v>
      </c>
      <c r="D13" s="257" t="s">
        <v>9</v>
      </c>
      <c r="E13" s="256" t="s">
        <v>51</v>
      </c>
      <c r="F13" s="242">
        <v>2.77</v>
      </c>
      <c r="G13" s="242">
        <v>4.082</v>
      </c>
      <c r="H13" s="243">
        <v>0.67859</v>
      </c>
      <c r="I13" s="112">
        <v>1.72</v>
      </c>
      <c r="J13" s="21">
        <v>2.268</v>
      </c>
      <c r="K13" s="21">
        <v>0.7583774250440918</v>
      </c>
      <c r="L13" s="116"/>
      <c r="M13" s="114"/>
    </row>
    <row r="14" spans="1:13" ht="16.5">
      <c r="A14" s="255">
        <v>45171</v>
      </c>
      <c r="B14" s="256" t="s">
        <v>42</v>
      </c>
      <c r="C14" s="257" t="s">
        <v>101</v>
      </c>
      <c r="D14" s="257" t="s">
        <v>9</v>
      </c>
      <c r="E14" s="256" t="s">
        <v>51</v>
      </c>
      <c r="F14" s="242">
        <v>2.716</v>
      </c>
      <c r="G14" s="242">
        <v>4.082</v>
      </c>
      <c r="H14" s="243">
        <v>0.66536</v>
      </c>
      <c r="I14" s="112">
        <v>0.425</v>
      </c>
      <c r="J14" s="21">
        <v>0.567</v>
      </c>
      <c r="K14" s="21">
        <v>0.7495590828924162</v>
      </c>
      <c r="L14" s="116"/>
      <c r="M14" s="114"/>
    </row>
    <row r="15" spans="1:13" ht="16.5">
      <c r="A15" s="255">
        <v>45176</v>
      </c>
      <c r="B15" s="256" t="s">
        <v>57</v>
      </c>
      <c r="C15" s="257" t="s">
        <v>101</v>
      </c>
      <c r="D15" s="257" t="s">
        <v>9</v>
      </c>
      <c r="E15" s="256" t="s">
        <v>53</v>
      </c>
      <c r="F15" s="242">
        <v>0.435</v>
      </c>
      <c r="G15" s="242">
        <v>0.68</v>
      </c>
      <c r="H15" s="243">
        <v>0.6397058823529411</v>
      </c>
      <c r="I15" s="112">
        <v>0.502</v>
      </c>
      <c r="J15" s="21">
        <v>0.68</v>
      </c>
      <c r="K15" s="21">
        <v>0.738235294117647</v>
      </c>
      <c r="L15" s="116"/>
      <c r="M15" s="114"/>
    </row>
    <row r="16" spans="1:13" ht="16.5">
      <c r="A16" s="255">
        <v>45194</v>
      </c>
      <c r="B16" s="256" t="s">
        <v>55</v>
      </c>
      <c r="C16" s="257" t="s">
        <v>101</v>
      </c>
      <c r="D16" s="257" t="s">
        <v>9</v>
      </c>
      <c r="E16" s="256" t="s">
        <v>77</v>
      </c>
      <c r="F16" s="242">
        <v>1.74</v>
      </c>
      <c r="G16" s="242">
        <v>2.722</v>
      </c>
      <c r="H16" s="243">
        <v>0.639235855988244</v>
      </c>
      <c r="I16" s="112">
        <v>4.015</v>
      </c>
      <c r="J16" s="21">
        <v>5.443</v>
      </c>
      <c r="K16" s="21">
        <v>0.7376446812419621</v>
      </c>
      <c r="L16" s="116"/>
      <c r="M16" s="114"/>
    </row>
    <row r="17" spans="1:13" ht="16.5">
      <c r="A17" s="255">
        <v>45172</v>
      </c>
      <c r="B17" s="256" t="s">
        <v>57</v>
      </c>
      <c r="C17" s="257" t="s">
        <v>101</v>
      </c>
      <c r="D17" s="257" t="s">
        <v>9</v>
      </c>
      <c r="E17" s="256" t="s">
        <v>75</v>
      </c>
      <c r="F17" s="242">
        <v>0.485</v>
      </c>
      <c r="G17" s="242">
        <v>0.794</v>
      </c>
      <c r="H17" s="243">
        <v>0.61083</v>
      </c>
      <c r="I17" s="112"/>
      <c r="J17" s="21"/>
      <c r="K17" s="21"/>
      <c r="L17" s="116"/>
      <c r="M17" s="114"/>
    </row>
    <row r="18" spans="1:13" ht="16.5">
      <c r="A18" s="255">
        <v>45170</v>
      </c>
      <c r="B18" s="256" t="s">
        <v>55</v>
      </c>
      <c r="C18" s="257" t="s">
        <v>101</v>
      </c>
      <c r="D18" s="257" t="s">
        <v>9</v>
      </c>
      <c r="E18" s="256" t="s">
        <v>53</v>
      </c>
      <c r="F18" s="242">
        <v>0.41</v>
      </c>
      <c r="G18" s="242">
        <v>0.68</v>
      </c>
      <c r="H18" s="243">
        <v>0.60294</v>
      </c>
      <c r="I18" s="112"/>
      <c r="J18" s="21"/>
      <c r="K18" s="21"/>
      <c r="L18" s="116"/>
      <c r="M18" s="114"/>
    </row>
    <row r="19" spans="1:13" ht="16.5">
      <c r="A19" s="255">
        <v>45176</v>
      </c>
      <c r="B19" s="256" t="s">
        <v>57</v>
      </c>
      <c r="C19" s="257" t="s">
        <v>101</v>
      </c>
      <c r="D19" s="257" t="s">
        <v>9</v>
      </c>
      <c r="E19" s="256" t="s">
        <v>77</v>
      </c>
      <c r="F19" s="242">
        <v>1.455</v>
      </c>
      <c r="G19" s="242">
        <v>2.722</v>
      </c>
      <c r="H19" s="243">
        <v>0.5345334313005143</v>
      </c>
      <c r="I19" s="112"/>
      <c r="J19" s="21"/>
      <c r="K19" s="21"/>
      <c r="L19" s="116"/>
      <c r="M19" s="114"/>
    </row>
    <row r="20" spans="1:13" ht="16.5">
      <c r="A20" s="255">
        <v>45172</v>
      </c>
      <c r="B20" s="256" t="s">
        <v>78</v>
      </c>
      <c r="C20" s="257" t="s">
        <v>101</v>
      </c>
      <c r="D20" s="257" t="s">
        <v>9</v>
      </c>
      <c r="E20" s="256" t="s">
        <v>53</v>
      </c>
      <c r="F20" s="242">
        <v>0.35</v>
      </c>
      <c r="G20" s="242">
        <v>0.68</v>
      </c>
      <c r="H20" s="243">
        <v>0.51471</v>
      </c>
      <c r="I20" s="112"/>
      <c r="J20" s="21"/>
      <c r="K20" s="21"/>
      <c r="L20" s="116"/>
      <c r="M20" s="114"/>
    </row>
    <row r="21" ht="12.75"/>
    <row r="22" ht="13.5" thickBot="1"/>
    <row r="23" spans="1:18" ht="16.5">
      <c r="A23" s="119"/>
      <c r="B23" s="120" t="s">
        <v>14</v>
      </c>
      <c r="C23" s="120"/>
      <c r="D23" s="120"/>
      <c r="E23" s="120"/>
      <c r="F23" s="121"/>
      <c r="G23" s="121"/>
      <c r="H23" s="122"/>
      <c r="I23" s="94"/>
      <c r="J23" s="19"/>
      <c r="K23" s="19"/>
      <c r="L23" s="24"/>
      <c r="M23"/>
      <c r="N23"/>
      <c r="O23"/>
      <c r="P23"/>
      <c r="Q23"/>
      <c r="R23"/>
    </row>
    <row r="24" spans="1:18" ht="16.5">
      <c r="A24" s="148"/>
      <c r="B24" s="153" t="s">
        <v>12</v>
      </c>
      <c r="C24" s="153"/>
      <c r="D24" s="153"/>
      <c r="E24" s="50" t="s">
        <v>3</v>
      </c>
      <c r="F24" s="149" t="s">
        <v>15</v>
      </c>
      <c r="G24" s="153"/>
      <c r="H24" s="161"/>
      <c r="I24" s="94"/>
      <c r="J24" s="19"/>
      <c r="K24" s="19"/>
      <c r="L24" s="24"/>
      <c r="M24"/>
      <c r="N24"/>
      <c r="O24"/>
      <c r="P24"/>
      <c r="Q24"/>
      <c r="R24"/>
    </row>
    <row r="25" spans="1:18" ht="17.25" customHeight="1">
      <c r="A25" s="125">
        <v>1</v>
      </c>
      <c r="B25" s="126" t="s">
        <v>57</v>
      </c>
      <c r="C25" s="126"/>
      <c r="D25" s="126"/>
      <c r="E25" s="127">
        <v>756.575</v>
      </c>
      <c r="F25" s="127"/>
      <c r="G25" s="128">
        <v>10</v>
      </c>
      <c r="H25" s="21"/>
      <c r="I25" s="193"/>
      <c r="J25" s="21">
        <v>95.23863352272728</v>
      </c>
      <c r="K25" s="21"/>
      <c r="L25" s="118"/>
      <c r="M25"/>
      <c r="N25"/>
      <c r="O25"/>
      <c r="P25"/>
      <c r="Q25"/>
      <c r="R25"/>
    </row>
    <row r="26" spans="1:18" ht="15.75" customHeight="1">
      <c r="A26" s="125">
        <v>2</v>
      </c>
      <c r="B26" s="126" t="s">
        <v>64</v>
      </c>
      <c r="C26" s="126"/>
      <c r="D26" s="126"/>
      <c r="E26" s="127">
        <v>543.751</v>
      </c>
      <c r="F26" s="127"/>
      <c r="G26" s="128">
        <v>7</v>
      </c>
      <c r="H26" s="21"/>
      <c r="I26" s="193"/>
      <c r="J26" s="21">
        <v>78.33000000000001</v>
      </c>
      <c r="K26" s="21"/>
      <c r="L26" s="118"/>
      <c r="M26"/>
      <c r="N26"/>
      <c r="O26"/>
      <c r="P26"/>
      <c r="Q26"/>
      <c r="R26"/>
    </row>
    <row r="27" spans="1:18" ht="15.75" customHeight="1">
      <c r="A27" s="125">
        <v>3</v>
      </c>
      <c r="B27" s="126" t="s">
        <v>55</v>
      </c>
      <c r="C27" s="126"/>
      <c r="D27" s="126"/>
      <c r="E27" s="127">
        <v>466.501</v>
      </c>
      <c r="F27" s="127"/>
      <c r="G27" s="128">
        <v>7</v>
      </c>
      <c r="H27" s="21"/>
      <c r="I27" s="193"/>
      <c r="J27" s="21"/>
      <c r="K27" s="21"/>
      <c r="L27" s="118"/>
      <c r="M27"/>
      <c r="N27"/>
      <c r="O27"/>
      <c r="P27"/>
      <c r="Q27"/>
      <c r="R27"/>
    </row>
    <row r="28" spans="1:18" ht="15.75" customHeight="1">
      <c r="A28" s="125">
        <v>4</v>
      </c>
      <c r="B28" s="126" t="s">
        <v>54</v>
      </c>
      <c r="C28" s="126"/>
      <c r="D28" s="126"/>
      <c r="E28" s="127">
        <v>376.704</v>
      </c>
      <c r="F28" s="127"/>
      <c r="G28" s="128">
        <v>5</v>
      </c>
      <c r="H28" s="21"/>
      <c r="I28" s="193"/>
      <c r="J28" s="21"/>
      <c r="K28" s="21"/>
      <c r="L28" s="118"/>
      <c r="M28"/>
      <c r="N28"/>
      <c r="O28"/>
      <c r="P28"/>
      <c r="Q28"/>
      <c r="R28"/>
    </row>
    <row r="29" spans="1:18" ht="15.75" customHeight="1">
      <c r="A29" s="125">
        <v>5</v>
      </c>
      <c r="B29" s="126" t="s">
        <v>45</v>
      </c>
      <c r="C29" s="126"/>
      <c r="D29" s="126"/>
      <c r="E29" s="127">
        <v>375.202</v>
      </c>
      <c r="F29" s="127"/>
      <c r="G29" s="128">
        <v>4</v>
      </c>
      <c r="H29" s="21"/>
      <c r="I29" s="193"/>
      <c r="J29" s="21"/>
      <c r="K29" s="21"/>
      <c r="L29" s="118"/>
      <c r="M29"/>
      <c r="N29"/>
      <c r="O29"/>
      <c r="P29"/>
      <c r="Q29"/>
      <c r="R29"/>
    </row>
    <row r="30" spans="1:18" ht="15.75" customHeight="1">
      <c r="A30" s="125">
        <v>6</v>
      </c>
      <c r="B30" s="126" t="s">
        <v>42</v>
      </c>
      <c r="C30" s="126"/>
      <c r="D30" s="126"/>
      <c r="E30" s="127">
        <v>334.631</v>
      </c>
      <c r="F30" s="127"/>
      <c r="G30" s="128">
        <v>4</v>
      </c>
      <c r="H30" s="21"/>
      <c r="I30" s="193"/>
      <c r="J30" s="21"/>
      <c r="K30" s="21"/>
      <c r="L30" s="118"/>
      <c r="M30"/>
      <c r="N30"/>
      <c r="O30"/>
      <c r="P30"/>
      <c r="Q30"/>
      <c r="R30"/>
    </row>
    <row r="31" spans="1:18" ht="15.75" customHeight="1">
      <c r="A31" s="125">
        <v>7</v>
      </c>
      <c r="B31" s="126" t="s">
        <v>95</v>
      </c>
      <c r="C31" s="126"/>
      <c r="D31" s="126"/>
      <c r="E31" s="127">
        <v>286.72499999999997</v>
      </c>
      <c r="F31" s="127"/>
      <c r="G31" s="128">
        <v>4</v>
      </c>
      <c r="H31" s="21"/>
      <c r="I31" s="193"/>
      <c r="J31" s="21"/>
      <c r="K31" s="21"/>
      <c r="L31" s="118"/>
      <c r="M31"/>
      <c r="N31"/>
      <c r="O31"/>
      <c r="P31"/>
      <c r="Q31"/>
      <c r="R31"/>
    </row>
    <row r="32" spans="1:18" ht="15.75" customHeight="1">
      <c r="A32" s="125">
        <v>8</v>
      </c>
      <c r="B32" s="126" t="s">
        <v>52</v>
      </c>
      <c r="C32" s="126"/>
      <c r="D32" s="126"/>
      <c r="E32" s="127">
        <v>235.95299999999997</v>
      </c>
      <c r="F32" s="127"/>
      <c r="G32" s="128">
        <v>3</v>
      </c>
      <c r="H32" s="21"/>
      <c r="I32" s="193"/>
      <c r="J32" s="21"/>
      <c r="K32" s="21"/>
      <c r="L32" s="118"/>
      <c r="M32"/>
      <c r="N32"/>
      <c r="O32"/>
      <c r="P32"/>
      <c r="Q32"/>
      <c r="R32"/>
    </row>
    <row r="33" spans="1:18" ht="15.75" customHeight="1">
      <c r="A33" s="125">
        <v>9</v>
      </c>
      <c r="B33" s="126" t="s">
        <v>94</v>
      </c>
      <c r="C33" s="126"/>
      <c r="D33" s="126"/>
      <c r="E33" s="127">
        <v>205.82</v>
      </c>
      <c r="F33" s="127"/>
      <c r="G33" s="128">
        <v>3</v>
      </c>
      <c r="H33" s="21"/>
      <c r="I33" s="193"/>
      <c r="J33" s="21"/>
      <c r="K33" s="21"/>
      <c r="L33" s="118"/>
      <c r="M33"/>
      <c r="N33"/>
      <c r="O33"/>
      <c r="P33"/>
      <c r="Q33"/>
      <c r="R33"/>
    </row>
    <row r="34" spans="1:18" ht="15.75" customHeight="1">
      <c r="A34" s="125">
        <v>10</v>
      </c>
      <c r="B34" s="126" t="s">
        <v>72</v>
      </c>
      <c r="C34" s="126"/>
      <c r="D34" s="126"/>
      <c r="E34" s="127">
        <v>193.98199999999997</v>
      </c>
      <c r="F34" s="127"/>
      <c r="G34" s="128">
        <v>3</v>
      </c>
      <c r="H34" s="21"/>
      <c r="I34" s="193"/>
      <c r="J34" s="21"/>
      <c r="K34" s="21"/>
      <c r="L34" s="118"/>
      <c r="M34"/>
      <c r="N34"/>
      <c r="O34"/>
      <c r="P34"/>
      <c r="Q34"/>
      <c r="R34"/>
    </row>
    <row r="35" spans="1:18" ht="15.75" customHeight="1">
      <c r="A35" s="125">
        <v>11</v>
      </c>
      <c r="B35" s="126" t="s">
        <v>82</v>
      </c>
      <c r="C35" s="126"/>
      <c r="D35" s="126"/>
      <c r="E35" s="127">
        <v>181.985</v>
      </c>
      <c r="F35" s="127"/>
      <c r="G35" s="128">
        <v>2</v>
      </c>
      <c r="H35" s="21"/>
      <c r="I35" s="193"/>
      <c r="J35" s="21"/>
      <c r="K35" s="21"/>
      <c r="L35" s="118"/>
      <c r="M35"/>
      <c r="N35"/>
      <c r="O35"/>
      <c r="P35"/>
      <c r="Q35"/>
      <c r="R35"/>
    </row>
    <row r="36" spans="1:18" ht="15.75" customHeight="1">
      <c r="A36" s="125">
        <v>12</v>
      </c>
      <c r="B36" s="126" t="s">
        <v>63</v>
      </c>
      <c r="C36" s="126"/>
      <c r="D36" s="126"/>
      <c r="E36" s="127">
        <v>169.964</v>
      </c>
      <c r="F36" s="127"/>
      <c r="G36" s="128">
        <v>2</v>
      </c>
      <c r="H36" s="21"/>
      <c r="I36" s="193"/>
      <c r="J36" s="21"/>
      <c r="K36" s="21"/>
      <c r="L36" s="118"/>
      <c r="M36"/>
      <c r="N36"/>
      <c r="O36"/>
      <c r="P36"/>
      <c r="Q36"/>
      <c r="R36"/>
    </row>
    <row r="37" spans="1:18" ht="15.75" customHeight="1">
      <c r="A37" s="125">
        <v>13</v>
      </c>
      <c r="B37" s="126" t="s">
        <v>104</v>
      </c>
      <c r="C37" s="126"/>
      <c r="D37" s="126"/>
      <c r="E37" s="127">
        <v>164.25</v>
      </c>
      <c r="F37" s="127"/>
      <c r="G37" s="128">
        <v>2</v>
      </c>
      <c r="H37" s="21"/>
      <c r="I37" s="193"/>
      <c r="J37" s="21"/>
      <c r="K37" s="21"/>
      <c r="L37" s="118"/>
      <c r="M37"/>
      <c r="N37"/>
      <c r="O37"/>
      <c r="P37"/>
      <c r="Q37"/>
      <c r="R37"/>
    </row>
    <row r="38" spans="1:18" ht="15.75" customHeight="1">
      <c r="A38" s="125">
        <v>14</v>
      </c>
      <c r="B38" s="126" t="s">
        <v>73</v>
      </c>
      <c r="C38" s="126"/>
      <c r="D38" s="126"/>
      <c r="E38" s="127">
        <v>129.737</v>
      </c>
      <c r="F38" s="127"/>
      <c r="G38" s="128">
        <v>2</v>
      </c>
      <c r="H38" s="21"/>
      <c r="I38" s="193"/>
      <c r="J38" s="21"/>
      <c r="K38" s="21"/>
      <c r="L38" s="118"/>
      <c r="M38"/>
      <c r="N38"/>
      <c r="O38"/>
      <c r="P38"/>
      <c r="Q38"/>
      <c r="R38"/>
    </row>
    <row r="39" spans="1:18" ht="15.75" customHeight="1">
      <c r="A39" s="125">
        <v>15</v>
      </c>
      <c r="B39" s="126" t="s">
        <v>114</v>
      </c>
      <c r="C39" s="126"/>
      <c r="D39" s="126"/>
      <c r="E39" s="127">
        <v>91.109</v>
      </c>
      <c r="F39" s="127"/>
      <c r="G39" s="128">
        <v>1</v>
      </c>
      <c r="H39" s="21"/>
      <c r="I39" s="193"/>
      <c r="J39" s="21"/>
      <c r="K39" s="21"/>
      <c r="L39" s="118"/>
      <c r="M39"/>
      <c r="N39"/>
      <c r="O39"/>
      <c r="P39"/>
      <c r="Q39"/>
      <c r="R39"/>
    </row>
    <row r="40" spans="1:18" ht="15.75" customHeight="1">
      <c r="A40" s="125">
        <v>16</v>
      </c>
      <c r="B40" s="126" t="s">
        <v>97</v>
      </c>
      <c r="C40" s="126"/>
      <c r="D40" s="126"/>
      <c r="E40" s="127">
        <v>66.176</v>
      </c>
      <c r="F40" s="127"/>
      <c r="G40" s="128">
        <v>1</v>
      </c>
      <c r="H40" s="21"/>
      <c r="I40" s="193"/>
      <c r="J40" s="21"/>
      <c r="K40" s="21"/>
      <c r="L40" s="118"/>
      <c r="M40"/>
      <c r="N40"/>
      <c r="O40"/>
      <c r="P40"/>
      <c r="Q40"/>
      <c r="R40"/>
    </row>
    <row r="41" spans="1:18" ht="15.75" customHeight="1">
      <c r="A41" s="125">
        <v>17</v>
      </c>
      <c r="B41" s="126" t="s">
        <v>78</v>
      </c>
      <c r="C41" s="126"/>
      <c r="D41" s="126"/>
      <c r="E41" s="127">
        <v>51.471</v>
      </c>
      <c r="F41" s="127"/>
      <c r="G41" s="128">
        <v>1</v>
      </c>
      <c r="H41" s="21"/>
      <c r="I41" s="193"/>
      <c r="J41" s="21"/>
      <c r="K41" s="21"/>
      <c r="L41" s="118"/>
      <c r="M41"/>
      <c r="N41"/>
      <c r="O41"/>
      <c r="P41"/>
      <c r="Q41"/>
      <c r="R41"/>
    </row>
    <row r="42" spans="1:18" ht="15.75" customHeight="1">
      <c r="A42" s="125">
        <v>18</v>
      </c>
      <c r="B42" s="126" t="s">
        <v>79</v>
      </c>
      <c r="C42" s="126"/>
      <c r="D42" s="126"/>
      <c r="E42" s="127">
        <v>50.147</v>
      </c>
      <c r="F42" s="127"/>
      <c r="G42" s="128">
        <v>1</v>
      </c>
      <c r="H42" s="21"/>
      <c r="I42" s="193"/>
      <c r="J42" s="21"/>
      <c r="K42" s="21"/>
      <c r="L42" s="118"/>
      <c r="M42"/>
      <c r="N42"/>
      <c r="O42"/>
      <c r="P42"/>
      <c r="Q42"/>
      <c r="R42"/>
    </row>
    <row r="43" spans="1:18" ht="15" customHeight="1">
      <c r="A43" s="102"/>
      <c r="B43" s="99"/>
      <c r="C43" s="99"/>
      <c r="D43" s="99"/>
      <c r="E43" s="100"/>
      <c r="F43" s="100"/>
      <c r="G43" s="100"/>
      <c r="H43" s="99"/>
      <c r="I43" s="194"/>
      <c r="J43" s="130"/>
      <c r="K43" s="21"/>
      <c r="L43" s="118"/>
      <c r="M43"/>
      <c r="N43"/>
      <c r="O43"/>
      <c r="P43"/>
      <c r="Q43"/>
      <c r="R43"/>
    </row>
    <row r="44" spans="1:17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8" ht="17.25" thickBot="1">
      <c r="A45" s="142"/>
      <c r="B45" s="49"/>
      <c r="C45" s="41"/>
      <c r="D45" s="41"/>
      <c r="E45" s="41"/>
      <c r="F45" s="41"/>
      <c r="G45" s="41"/>
      <c r="H45" s="41"/>
      <c r="I45" s="134"/>
      <c r="J45" s="134"/>
      <c r="K45" s="134"/>
      <c r="N45" s="23"/>
      <c r="O45" s="23"/>
      <c r="P45" s="23"/>
      <c r="Q45" s="23"/>
      <c r="R45" s="23"/>
    </row>
    <row r="46" spans="4:18" ht="18" thickBot="1">
      <c r="D46" s="24"/>
      <c r="E46" s="24"/>
      <c r="F46" s="19"/>
      <c r="G46" s="33"/>
      <c r="H46" s="24"/>
      <c r="I46" s="135"/>
      <c r="J46" s="135"/>
      <c r="K46" s="135"/>
      <c r="R46" s="101"/>
    </row>
    <row r="47" spans="1:18" ht="18" thickBot="1">
      <c r="A47" s="123"/>
      <c r="B47" s="120" t="s">
        <v>17</v>
      </c>
      <c r="C47" s="120"/>
      <c r="D47" s="64"/>
      <c r="E47"/>
      <c r="H47" s="227"/>
      <c r="I47" s="225"/>
      <c r="J47" s="225"/>
      <c r="K47" s="226"/>
      <c r="L47" s="235"/>
      <c r="M47" s="228"/>
      <c r="R47" s="101"/>
    </row>
    <row r="48" spans="1:18" s="30" customFormat="1" ht="17.25">
      <c r="A48" s="137"/>
      <c r="B48" s="138" t="s">
        <v>12</v>
      </c>
      <c r="C48" s="195" t="s">
        <v>3</v>
      </c>
      <c r="D48" s="205" t="s">
        <v>18</v>
      </c>
      <c r="E48"/>
      <c r="H48" s="234"/>
      <c r="I48" s="229"/>
      <c r="J48" s="230"/>
      <c r="K48" s="231"/>
      <c r="L48" s="233" t="s">
        <v>19</v>
      </c>
      <c r="M48" s="232"/>
      <c r="O48" s="24"/>
      <c r="P48" s="24"/>
      <c r="Q48" s="18"/>
      <c r="R48" s="101"/>
    </row>
    <row r="49" spans="1:18" s="30" customFormat="1" ht="16.5">
      <c r="A49" s="42">
        <v>1</v>
      </c>
      <c r="B49" s="143" t="s">
        <v>57</v>
      </c>
      <c r="C49" s="21">
        <v>537.627</v>
      </c>
      <c r="D49" s="21">
        <v>8</v>
      </c>
      <c r="E49"/>
      <c r="H49" s="21">
        <v>1</v>
      </c>
      <c r="I49" s="236"/>
      <c r="J49" s="237" t="s">
        <v>16</v>
      </c>
      <c r="K49" s="40">
        <v>1</v>
      </c>
      <c r="L49" s="20" t="s">
        <v>57</v>
      </c>
      <c r="M49" s="131">
        <v>12</v>
      </c>
      <c r="O49" s="24"/>
      <c r="P49" s="24"/>
      <c r="Q49" s="18"/>
      <c r="R49" s="24"/>
    </row>
    <row r="50" spans="1:18" s="30" customFormat="1" ht="16.5">
      <c r="A50" s="42">
        <v>2</v>
      </c>
      <c r="B50" s="143" t="s">
        <v>42</v>
      </c>
      <c r="C50" s="21">
        <v>468.332</v>
      </c>
      <c r="D50" s="21">
        <v>6</v>
      </c>
      <c r="E50"/>
      <c r="H50" s="21">
        <v>2</v>
      </c>
      <c r="I50" s="236"/>
      <c r="J50" s="237"/>
      <c r="K50" s="40"/>
      <c r="L50" s="117" t="s">
        <v>55</v>
      </c>
      <c r="M50" s="21">
        <v>7</v>
      </c>
      <c r="O50" s="24"/>
      <c r="P50" s="24"/>
      <c r="Q50" s="18"/>
      <c r="R50" s="24"/>
    </row>
    <row r="51" spans="1:18" s="30" customFormat="1" ht="16.5">
      <c r="A51" s="42">
        <v>3</v>
      </c>
      <c r="B51" s="143" t="s">
        <v>64</v>
      </c>
      <c r="C51" s="21">
        <v>402.5</v>
      </c>
      <c r="D51" s="21">
        <v>6</v>
      </c>
      <c r="E51"/>
      <c r="H51" s="21">
        <v>3</v>
      </c>
      <c r="I51" s="236"/>
      <c r="J51" s="237"/>
      <c r="K51" s="40"/>
      <c r="L51" s="20" t="s">
        <v>67</v>
      </c>
      <c r="M51" s="21">
        <v>7</v>
      </c>
      <c r="O51" s="24"/>
      <c r="P51" s="24"/>
      <c r="Q51" s="18"/>
      <c r="R51" s="24"/>
    </row>
    <row r="52" spans="1:18" s="30" customFormat="1" ht="16.5">
      <c r="A52" s="42">
        <v>4</v>
      </c>
      <c r="B52" s="143" t="s">
        <v>52</v>
      </c>
      <c r="C52" s="21">
        <v>148.714</v>
      </c>
      <c r="D52" s="21">
        <v>2</v>
      </c>
      <c r="E52"/>
      <c r="H52" s="21">
        <v>4</v>
      </c>
      <c r="I52" s="236"/>
      <c r="J52" s="237"/>
      <c r="K52" s="40"/>
      <c r="L52" s="20" t="s">
        <v>42</v>
      </c>
      <c r="M52" s="21">
        <v>4</v>
      </c>
      <c r="O52" s="24"/>
      <c r="P52" s="24"/>
      <c r="Q52" s="18"/>
      <c r="R52" s="24"/>
    </row>
    <row r="53" spans="1:18" s="30" customFormat="1" ht="16.5">
      <c r="A53" s="42">
        <v>5</v>
      </c>
      <c r="B53" s="143" t="s">
        <v>54</v>
      </c>
      <c r="C53" s="21">
        <v>137.00900000000001</v>
      </c>
      <c r="D53" s="21">
        <v>2</v>
      </c>
      <c r="E53"/>
      <c r="H53" s="21">
        <v>5</v>
      </c>
      <c r="I53" s="236"/>
      <c r="J53" s="237"/>
      <c r="K53" s="40"/>
      <c r="L53" s="117" t="s">
        <v>45</v>
      </c>
      <c r="M53" s="21">
        <v>4</v>
      </c>
      <c r="O53" s="24"/>
      <c r="P53" s="24"/>
      <c r="Q53" s="18"/>
      <c r="R53" s="24"/>
    </row>
    <row r="54" spans="1:18" s="30" customFormat="1" ht="16.5">
      <c r="A54" s="42">
        <v>6</v>
      </c>
      <c r="B54" s="143" t="s">
        <v>73</v>
      </c>
      <c r="C54" s="21">
        <v>121.324</v>
      </c>
      <c r="D54" s="21">
        <v>2</v>
      </c>
      <c r="E54"/>
      <c r="H54" s="21">
        <v>6</v>
      </c>
      <c r="I54" s="236"/>
      <c r="J54" s="237"/>
      <c r="K54" s="40"/>
      <c r="L54" s="20" t="s">
        <v>54</v>
      </c>
      <c r="M54" s="21">
        <v>4</v>
      </c>
      <c r="O54" s="24"/>
      <c r="P54" s="24"/>
      <c r="Q54" s="18"/>
      <c r="R54" s="24"/>
    </row>
    <row r="55" spans="1:18" s="30" customFormat="1" ht="16.5">
      <c r="A55" s="42">
        <v>7</v>
      </c>
      <c r="B55" s="143" t="s">
        <v>115</v>
      </c>
      <c r="C55" s="21">
        <v>91.109</v>
      </c>
      <c r="D55" s="21">
        <v>1</v>
      </c>
      <c r="E55"/>
      <c r="H55" s="21"/>
      <c r="I55" s="236"/>
      <c r="J55" s="237"/>
      <c r="K55" s="40"/>
      <c r="L55" s="20" t="s">
        <v>52</v>
      </c>
      <c r="M55" s="21">
        <v>3</v>
      </c>
      <c r="O55" s="24"/>
      <c r="P55" s="24"/>
      <c r="Q55" s="18"/>
      <c r="R55" s="24"/>
    </row>
    <row r="56" spans="1:18" s="30" customFormat="1" ht="16.5">
      <c r="A56" s="42">
        <v>8</v>
      </c>
      <c r="B56" s="143" t="s">
        <v>82</v>
      </c>
      <c r="C56" s="21">
        <v>84.344</v>
      </c>
      <c r="D56" s="21">
        <v>1</v>
      </c>
      <c r="E56"/>
      <c r="H56" s="21">
        <v>7</v>
      </c>
      <c r="I56" s="236"/>
      <c r="J56" s="237"/>
      <c r="K56" s="40"/>
      <c r="L56" s="20" t="s">
        <v>72</v>
      </c>
      <c r="M56" s="21">
        <v>3</v>
      </c>
      <c r="O56" s="24"/>
      <c r="P56" s="24"/>
      <c r="Q56" s="18"/>
      <c r="R56" s="24"/>
    </row>
    <row r="57" spans="1:18" s="30" customFormat="1" ht="16.5">
      <c r="A57" s="42">
        <v>9</v>
      </c>
      <c r="B57" s="143" t="s">
        <v>45</v>
      </c>
      <c r="C57" s="21">
        <v>76.626</v>
      </c>
      <c r="D57" s="21">
        <v>1</v>
      </c>
      <c r="E57"/>
      <c r="H57" s="21">
        <v>8</v>
      </c>
      <c r="I57" s="236"/>
      <c r="J57" s="237"/>
      <c r="K57" s="40"/>
      <c r="L57" s="20" t="s">
        <v>94</v>
      </c>
      <c r="M57" s="131">
        <v>3</v>
      </c>
      <c r="O57" s="24"/>
      <c r="P57" s="24"/>
      <c r="Q57" s="18"/>
      <c r="R57" s="24"/>
    </row>
    <row r="58" spans="1:18" s="30" customFormat="1" ht="16.5">
      <c r="A58" s="42">
        <v>10</v>
      </c>
      <c r="B58" s="268" t="s">
        <v>105</v>
      </c>
      <c r="C58" s="22">
        <v>76.047</v>
      </c>
      <c r="D58" s="132">
        <v>1</v>
      </c>
      <c r="E58"/>
      <c r="H58" s="21">
        <v>9</v>
      </c>
      <c r="I58" s="236"/>
      <c r="J58" s="237"/>
      <c r="K58" s="40"/>
      <c r="L58" s="20" t="s">
        <v>63</v>
      </c>
      <c r="M58" s="131">
        <v>2</v>
      </c>
      <c r="O58" s="24"/>
      <c r="P58" s="24"/>
      <c r="Q58" s="18"/>
      <c r="R58" s="24"/>
    </row>
    <row r="59" spans="1:13" ht="16.5">
      <c r="A59" s="42">
        <v>11</v>
      </c>
      <c r="B59" s="143" t="s">
        <v>98</v>
      </c>
      <c r="C59" s="21">
        <v>72.059</v>
      </c>
      <c r="D59" s="21">
        <v>1</v>
      </c>
      <c r="E59"/>
      <c r="H59" s="21">
        <v>10</v>
      </c>
      <c r="I59" s="47"/>
      <c r="J59" s="47"/>
      <c r="K59" s="40">
        <v>2</v>
      </c>
      <c r="L59" s="20" t="s">
        <v>73</v>
      </c>
      <c r="M59" s="131">
        <v>2</v>
      </c>
    </row>
    <row r="60" spans="1:13" ht="16.5">
      <c r="A60" s="42">
        <v>12</v>
      </c>
      <c r="B60" s="143" t="s">
        <v>97</v>
      </c>
      <c r="C60" s="21">
        <v>66.176</v>
      </c>
      <c r="D60" s="21">
        <v>1</v>
      </c>
      <c r="E60"/>
      <c r="H60" s="21">
        <v>11</v>
      </c>
      <c r="I60" s="47"/>
      <c r="J60" s="47"/>
      <c r="K60" s="40"/>
      <c r="L60" s="117" t="s">
        <v>82</v>
      </c>
      <c r="M60" s="21">
        <v>2</v>
      </c>
    </row>
    <row r="61" spans="1:13" ht="16.5">
      <c r="A61" s="42">
        <v>13</v>
      </c>
      <c r="B61" s="143" t="s">
        <v>55</v>
      </c>
      <c r="C61" s="21">
        <v>61.471</v>
      </c>
      <c r="D61" s="21">
        <v>1</v>
      </c>
      <c r="E61"/>
      <c r="H61" s="21">
        <v>12</v>
      </c>
      <c r="I61" s="47"/>
      <c r="J61" s="47"/>
      <c r="K61" s="40"/>
      <c r="L61" s="20" t="s">
        <v>95</v>
      </c>
      <c r="M61" s="131">
        <v>2</v>
      </c>
    </row>
    <row r="62" spans="1:13" ht="16.5">
      <c r="A62" s="42">
        <v>14</v>
      </c>
      <c r="B62" s="143" t="s">
        <v>94</v>
      </c>
      <c r="C62" s="22">
        <v>51.471</v>
      </c>
      <c r="D62" s="21">
        <v>1</v>
      </c>
      <c r="E62"/>
      <c r="H62" s="21">
        <v>13</v>
      </c>
      <c r="I62" s="47"/>
      <c r="J62" s="47"/>
      <c r="K62" s="40">
        <v>3</v>
      </c>
      <c r="L62" s="20" t="s">
        <v>105</v>
      </c>
      <c r="M62" s="131">
        <v>2</v>
      </c>
    </row>
    <row r="63" spans="1:13" ht="16.5">
      <c r="A63" s="42">
        <v>15</v>
      </c>
      <c r="B63" s="269" t="s">
        <v>72</v>
      </c>
      <c r="C63" s="270">
        <v>49.339</v>
      </c>
      <c r="D63" s="271">
        <v>1</v>
      </c>
      <c r="E63"/>
      <c r="H63" s="21">
        <v>14</v>
      </c>
      <c r="I63" s="47"/>
      <c r="J63" s="47"/>
      <c r="K63" s="40">
        <v>4</v>
      </c>
      <c r="L63" s="20" t="s">
        <v>78</v>
      </c>
      <c r="M63" s="131">
        <v>1</v>
      </c>
    </row>
    <row r="64" spans="2:13" ht="16.5">
      <c r="B64" s="192"/>
      <c r="C64" s="34"/>
      <c r="D64" s="33"/>
      <c r="E64"/>
      <c r="H64" s="21"/>
      <c r="I64" s="47"/>
      <c r="J64" s="47"/>
      <c r="K64" s="40"/>
      <c r="L64" s="20" t="s">
        <v>79</v>
      </c>
      <c r="M64" s="21">
        <v>1</v>
      </c>
    </row>
    <row r="65" spans="2:18" ht="16.5">
      <c r="B65" s="192"/>
      <c r="C65" s="34"/>
      <c r="D65" s="33"/>
      <c r="E65" s="24"/>
      <c r="H65" s="21">
        <v>15</v>
      </c>
      <c r="I65" s="20"/>
      <c r="J65" s="22"/>
      <c r="K65" s="20"/>
      <c r="L65" s="20" t="s">
        <v>97</v>
      </c>
      <c r="M65" s="131">
        <v>1</v>
      </c>
      <c r="Q65" s="23"/>
      <c r="R65" s="23"/>
    </row>
    <row r="66" spans="2:18" ht="16.5">
      <c r="B66" s="192"/>
      <c r="C66" s="34"/>
      <c r="D66" s="33"/>
      <c r="E66" s="24"/>
      <c r="H66" s="21">
        <v>16</v>
      </c>
      <c r="I66" s="20"/>
      <c r="J66" s="22"/>
      <c r="K66" s="20"/>
      <c r="L66" s="20" t="s">
        <v>114</v>
      </c>
      <c r="M66" s="21">
        <v>1</v>
      </c>
      <c r="Q66" s="23"/>
      <c r="R66" s="23"/>
    </row>
    <row r="67" spans="2:18" ht="17.25" thickBot="1">
      <c r="B67" s="192"/>
      <c r="D67" s="19"/>
      <c r="E67" s="24"/>
      <c r="F67" s="31"/>
      <c r="G67" s="31"/>
      <c r="H67" s="31"/>
      <c r="Q67" s="23"/>
      <c r="R67" s="23"/>
    </row>
    <row r="68" spans="1:18" ht="16.5">
      <c r="A68" s="66"/>
      <c r="B68" s="66"/>
      <c r="C68" s="56"/>
      <c r="D68" s="67"/>
      <c r="E68" s="24"/>
      <c r="F68" s="31"/>
      <c r="G68" s="31"/>
      <c r="H68" s="31"/>
      <c r="L68" s="41"/>
      <c r="M68" s="25"/>
      <c r="N68" s="19"/>
      <c r="Q68" s="23"/>
      <c r="R68" s="23"/>
    </row>
    <row r="69" spans="1:20" ht="16.5">
      <c r="A69" s="244"/>
      <c r="B69" s="166" t="s">
        <v>20</v>
      </c>
      <c r="C69" s="141" t="s">
        <v>29</v>
      </c>
      <c r="D69" s="245" t="s">
        <v>39</v>
      </c>
      <c r="E69" s="24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>
      <c r="A70" s="132">
        <v>1</v>
      </c>
      <c r="B70" s="163" t="s">
        <v>45</v>
      </c>
      <c r="C70" s="131"/>
      <c r="D70" s="132">
        <v>1</v>
      </c>
      <c r="E70" s="24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5">
      <c r="A71" s="132">
        <v>2</v>
      </c>
      <c r="B71" s="163" t="s">
        <v>64</v>
      </c>
      <c r="C71" s="131"/>
      <c r="D71" s="132">
        <v>1</v>
      </c>
      <c r="E71" s="24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18" ht="15">
      <c r="A72" s="132">
        <v>3</v>
      </c>
      <c r="B72" s="163" t="s">
        <v>54</v>
      </c>
      <c r="C72" s="131"/>
      <c r="D72" s="132">
        <v>1</v>
      </c>
      <c r="H72"/>
      <c r="I72"/>
      <c r="J72"/>
      <c r="K72"/>
      <c r="L72"/>
      <c r="M72"/>
      <c r="N72"/>
      <c r="O72"/>
      <c r="P72"/>
      <c r="Q72"/>
      <c r="R72"/>
    </row>
    <row r="73" spans="1:18" ht="15">
      <c r="A73" s="33"/>
      <c r="B73" s="185" t="s">
        <v>30</v>
      </c>
      <c r="C73" s="186">
        <f>SUM(C70:C70)</f>
        <v>0</v>
      </c>
      <c r="D73" s="187">
        <f>SUM(D70:D70)</f>
        <v>1</v>
      </c>
      <c r="H73"/>
      <c r="I73"/>
      <c r="J73"/>
      <c r="K73"/>
      <c r="L73"/>
      <c r="M73"/>
      <c r="N73"/>
      <c r="O73"/>
      <c r="P73"/>
      <c r="Q73"/>
      <c r="R73"/>
    </row>
    <row r="74" spans="1:18" ht="17.25" thickBot="1">
      <c r="A74" s="33"/>
      <c r="B74" s="144" t="s">
        <v>40</v>
      </c>
      <c r="C74" s="182"/>
      <c r="D74" s="145">
        <f>SUM(C73:D73)</f>
        <v>1</v>
      </c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33"/>
      <c r="B75" s="24"/>
      <c r="C75" s="133"/>
      <c r="D75" s="33"/>
      <c r="H75"/>
      <c r="I75"/>
      <c r="J75"/>
      <c r="K75"/>
      <c r="L75"/>
      <c r="M75"/>
      <c r="N75"/>
      <c r="O75"/>
      <c r="P75"/>
      <c r="Q75"/>
      <c r="R75"/>
    </row>
    <row r="76" spans="1:18" ht="15">
      <c r="A76" s="33"/>
      <c r="B76" s="24"/>
      <c r="C76" s="133"/>
      <c r="D76" s="33"/>
      <c r="H76"/>
      <c r="I76"/>
      <c r="J76"/>
      <c r="K76"/>
      <c r="L76"/>
      <c r="M76"/>
      <c r="N76"/>
      <c r="O76"/>
      <c r="P76"/>
      <c r="Q76"/>
      <c r="R76"/>
    </row>
    <row r="77" spans="1:18" ht="15">
      <c r="A77" s="33"/>
      <c r="B77" s="24"/>
      <c r="C77" s="133"/>
      <c r="D77" s="33"/>
      <c r="H77"/>
      <c r="I77"/>
      <c r="J77"/>
      <c r="K77"/>
      <c r="L77"/>
      <c r="M77"/>
      <c r="N77"/>
      <c r="O77"/>
      <c r="P77"/>
      <c r="Q77"/>
      <c r="R77"/>
    </row>
    <row r="78" spans="1:18" ht="15">
      <c r="A78" s="33"/>
      <c r="B78" s="24"/>
      <c r="C78" s="133"/>
      <c r="D78" s="33"/>
      <c r="H78"/>
      <c r="I78"/>
      <c r="J78"/>
      <c r="K78"/>
      <c r="L78"/>
      <c r="M78"/>
      <c r="N78"/>
      <c r="O78"/>
      <c r="P78"/>
      <c r="Q78"/>
      <c r="R78"/>
    </row>
    <row r="79" spans="1:14" ht="16.5">
      <c r="A79" s="33"/>
      <c r="B79" s="24"/>
      <c r="C79" s="133"/>
      <c r="D79" s="33"/>
      <c r="L79" s="96"/>
      <c r="M79" s="49"/>
      <c r="N79" s="96"/>
    </row>
    <row r="80" spans="1:14" ht="16.5">
      <c r="A80" s="33"/>
      <c r="B80" s="24"/>
      <c r="C80" s="133"/>
      <c r="D80" s="33"/>
      <c r="L80" s="96"/>
      <c r="M80" s="49"/>
      <c r="N80" s="96"/>
    </row>
    <row r="81" spans="1:14" ht="16.5">
      <c r="A81" s="33"/>
      <c r="B81" s="24"/>
      <c r="C81" s="133"/>
      <c r="D81" s="33"/>
      <c r="L81" s="96"/>
      <c r="M81" s="49"/>
      <c r="N81" s="96"/>
    </row>
    <row r="82" spans="1:14" ht="16.5">
      <c r="A82" s="33"/>
      <c r="B82" s="24"/>
      <c r="C82" s="133"/>
      <c r="D82" s="33"/>
      <c r="L82" s="96"/>
      <c r="M82" s="49"/>
      <c r="N82" s="96"/>
    </row>
    <row r="83" spans="1:14" ht="16.5">
      <c r="A83" s="33"/>
      <c r="B83" s="24"/>
      <c r="C83" s="133"/>
      <c r="D83" s="33"/>
      <c r="L83" s="96"/>
      <c r="M83" s="49"/>
      <c r="N83" s="96"/>
    </row>
    <row r="84" spans="1:16" ht="17.25" thickBot="1">
      <c r="A84" s="33"/>
      <c r="B84" s="24"/>
      <c r="C84" s="133"/>
      <c r="D84" s="33"/>
      <c r="O84" s="93"/>
      <c r="P84" s="93"/>
    </row>
    <row r="85" spans="1:16" ht="17.25" thickBot="1">
      <c r="A85" s="65"/>
      <c r="B85" s="120" t="s">
        <v>13</v>
      </c>
      <c r="C85" s="55"/>
      <c r="D85" s="55"/>
      <c r="E85" s="55"/>
      <c r="F85" s="55"/>
      <c r="G85" s="63"/>
      <c r="L85" s="219"/>
      <c r="M85" s="136"/>
      <c r="N85" s="136"/>
      <c r="O85" s="136"/>
      <c r="P85" s="147"/>
    </row>
    <row r="86" spans="1:16" ht="16.5">
      <c r="A86" s="148"/>
      <c r="B86" s="50" t="s">
        <v>2</v>
      </c>
      <c r="C86" s="149" t="s">
        <v>12</v>
      </c>
      <c r="D86" s="50"/>
      <c r="E86" s="50" t="s">
        <v>4</v>
      </c>
      <c r="F86" s="150" t="s">
        <v>31</v>
      </c>
      <c r="G86" s="151" t="s">
        <v>3</v>
      </c>
      <c r="K86" s="146"/>
      <c r="L86" s="220" t="s">
        <v>21</v>
      </c>
      <c r="M86" s="68"/>
      <c r="N86" s="154" t="s">
        <v>31</v>
      </c>
      <c r="O86" s="153" t="s">
        <v>4</v>
      </c>
      <c r="P86" s="151" t="s">
        <v>3</v>
      </c>
    </row>
    <row r="87" spans="1:16" ht="16.5">
      <c r="A87" s="40">
        <v>1</v>
      </c>
      <c r="B87" s="21" t="s">
        <v>77</v>
      </c>
      <c r="C87" s="117" t="s">
        <v>114</v>
      </c>
      <c r="D87" s="21"/>
      <c r="E87" s="22">
        <v>2.48</v>
      </c>
      <c r="F87" s="95" t="s">
        <v>41</v>
      </c>
      <c r="G87" s="21">
        <v>91.109</v>
      </c>
      <c r="K87" s="152"/>
      <c r="L87" s="155" t="s">
        <v>45</v>
      </c>
      <c r="M87" s="112" t="s">
        <v>86</v>
      </c>
      <c r="N87" s="184"/>
      <c r="O87" s="47">
        <v>0.615</v>
      </c>
      <c r="P87" s="47">
        <v>135.463</v>
      </c>
    </row>
    <row r="88" spans="1:16" ht="16.5">
      <c r="A88" s="40">
        <v>2</v>
      </c>
      <c r="B88" s="21" t="s">
        <v>103</v>
      </c>
      <c r="C88" s="117" t="s">
        <v>64</v>
      </c>
      <c r="D88" s="21"/>
      <c r="E88" s="22">
        <v>0.38</v>
      </c>
      <c r="F88" s="95"/>
      <c r="G88" s="21">
        <v>41.896</v>
      </c>
      <c r="K88" s="40">
        <v>1</v>
      </c>
      <c r="L88" s="155" t="s">
        <v>54</v>
      </c>
      <c r="M88" s="112" t="s">
        <v>60</v>
      </c>
      <c r="N88" s="95"/>
      <c r="O88" s="40">
        <v>1.265</v>
      </c>
      <c r="P88" s="47">
        <v>101.443</v>
      </c>
    </row>
    <row r="89" spans="1:16" ht="16.5">
      <c r="A89" s="40">
        <v>3</v>
      </c>
      <c r="B89" s="21" t="s">
        <v>84</v>
      </c>
      <c r="C89" s="117" t="s">
        <v>64</v>
      </c>
      <c r="D89" s="21"/>
      <c r="E89" s="22">
        <v>0.645</v>
      </c>
      <c r="F89" s="95" t="s">
        <v>41</v>
      </c>
      <c r="G89" s="21">
        <v>113.757</v>
      </c>
      <c r="K89" s="40"/>
      <c r="L89" s="155" t="s">
        <v>64</v>
      </c>
      <c r="M89" s="112" t="s">
        <v>84</v>
      </c>
      <c r="N89" s="95" t="s">
        <v>41</v>
      </c>
      <c r="O89" s="40">
        <v>0.645</v>
      </c>
      <c r="P89" s="47">
        <v>113.757</v>
      </c>
    </row>
    <row r="90" spans="1:16" ht="16.5">
      <c r="A90" s="40">
        <v>4</v>
      </c>
      <c r="B90" s="21" t="s">
        <v>76</v>
      </c>
      <c r="C90" s="20" t="s">
        <v>57</v>
      </c>
      <c r="D90" s="20"/>
      <c r="E90" s="22">
        <v>1.42</v>
      </c>
      <c r="F90" s="95"/>
      <c r="G90" s="22">
        <v>62.61</v>
      </c>
      <c r="K90" s="40">
        <v>2</v>
      </c>
      <c r="L90" s="155"/>
      <c r="M90" s="112"/>
      <c r="N90" s="95"/>
      <c r="O90" s="40"/>
      <c r="P90" s="47"/>
    </row>
    <row r="91" spans="1:16" ht="16.5">
      <c r="A91" s="40">
        <v>5</v>
      </c>
      <c r="B91" s="21" t="s">
        <v>58</v>
      </c>
      <c r="C91" s="20" t="s">
        <v>57</v>
      </c>
      <c r="D91" s="20"/>
      <c r="E91" s="22">
        <v>4.015</v>
      </c>
      <c r="F91" s="95"/>
      <c r="G91" s="22">
        <v>73.764</v>
      </c>
      <c r="K91" s="40"/>
      <c r="L91" s="155"/>
      <c r="M91" s="112"/>
      <c r="N91" s="95"/>
      <c r="O91" s="40"/>
      <c r="P91" s="47"/>
    </row>
    <row r="92" spans="1:16" ht="16.5">
      <c r="A92" s="40">
        <v>6</v>
      </c>
      <c r="B92" s="21" t="s">
        <v>46</v>
      </c>
      <c r="C92" s="117" t="s">
        <v>52</v>
      </c>
      <c r="D92" s="21"/>
      <c r="E92" s="21">
        <v>0.34</v>
      </c>
      <c r="F92" s="95"/>
      <c r="G92" s="21">
        <v>74.89</v>
      </c>
      <c r="K92" s="40"/>
      <c r="L92" s="155"/>
      <c r="M92" s="112"/>
      <c r="N92" s="95"/>
      <c r="O92" s="40"/>
      <c r="P92" s="47"/>
    </row>
    <row r="93" spans="1:16" ht="16.5">
      <c r="A93" s="40">
        <v>7</v>
      </c>
      <c r="B93" s="21" t="s">
        <v>36</v>
      </c>
      <c r="C93" s="117" t="s">
        <v>64</v>
      </c>
      <c r="D93" s="21"/>
      <c r="E93" s="22">
        <v>0.82</v>
      </c>
      <c r="F93" s="95"/>
      <c r="G93" s="21">
        <v>90.408</v>
      </c>
      <c r="K93" s="40"/>
      <c r="L93" s="155"/>
      <c r="M93" s="112"/>
      <c r="N93" s="95"/>
      <c r="O93" s="40"/>
      <c r="P93" s="47"/>
    </row>
    <row r="94" spans="1:16" ht="16.5">
      <c r="A94" s="40">
        <v>8</v>
      </c>
      <c r="B94" s="21" t="s">
        <v>102</v>
      </c>
      <c r="C94" s="117" t="s">
        <v>57</v>
      </c>
      <c r="D94" s="21"/>
      <c r="E94" s="22">
        <v>0.435</v>
      </c>
      <c r="F94" s="95"/>
      <c r="G94" s="21">
        <v>63.971</v>
      </c>
      <c r="K94" s="40"/>
      <c r="L94" s="155"/>
      <c r="M94" s="112"/>
      <c r="N94" s="95"/>
      <c r="O94" s="40"/>
      <c r="P94" s="47"/>
    </row>
    <row r="95" spans="1:16" ht="16.5">
      <c r="A95" s="40">
        <v>9</v>
      </c>
      <c r="B95" s="21" t="s">
        <v>91</v>
      </c>
      <c r="C95" s="117" t="s">
        <v>57</v>
      </c>
      <c r="D95" s="21"/>
      <c r="E95" s="21">
        <v>0.375</v>
      </c>
      <c r="F95" s="95"/>
      <c r="G95" s="22">
        <v>41.345</v>
      </c>
      <c r="K95" s="40"/>
      <c r="L95" s="155"/>
      <c r="M95" s="112"/>
      <c r="N95" s="95"/>
      <c r="O95" s="40"/>
      <c r="P95" s="47"/>
    </row>
    <row r="96" spans="1:16" ht="16.5">
      <c r="A96" s="40">
        <v>10</v>
      </c>
      <c r="B96" s="21" t="s">
        <v>60</v>
      </c>
      <c r="C96" s="117" t="s">
        <v>54</v>
      </c>
      <c r="D96" s="21"/>
      <c r="E96" s="22">
        <v>1.265</v>
      </c>
      <c r="F96" s="95"/>
      <c r="G96" s="21">
        <v>101.443</v>
      </c>
      <c r="K96" s="40"/>
      <c r="L96" s="155"/>
      <c r="M96" s="112"/>
      <c r="N96" s="95"/>
      <c r="O96" s="40"/>
      <c r="P96" s="47"/>
    </row>
    <row r="97" spans="1:16" ht="16.5">
      <c r="A97" s="40">
        <v>11</v>
      </c>
      <c r="B97" s="21" t="s">
        <v>53</v>
      </c>
      <c r="C97" s="20" t="s">
        <v>42</v>
      </c>
      <c r="D97" s="20"/>
      <c r="E97" s="22">
        <v>0.569</v>
      </c>
      <c r="F97" s="95"/>
      <c r="G97" s="22">
        <v>83.676</v>
      </c>
      <c r="K97" s="40"/>
      <c r="L97" s="155"/>
      <c r="M97" s="112"/>
      <c r="N97" s="95"/>
      <c r="O97" s="40"/>
      <c r="P97" s="47"/>
    </row>
    <row r="98" spans="1:16" ht="16.5">
      <c r="A98" s="40">
        <v>12</v>
      </c>
      <c r="B98" s="21" t="s">
        <v>83</v>
      </c>
      <c r="C98" s="117" t="s">
        <v>105</v>
      </c>
      <c r="D98" s="21"/>
      <c r="E98" s="22">
        <v>1.6</v>
      </c>
      <c r="F98" s="95"/>
      <c r="G98" s="21">
        <v>88.203</v>
      </c>
      <c r="K98" s="40"/>
      <c r="L98" s="155"/>
      <c r="M98" s="112"/>
      <c r="N98" s="95"/>
      <c r="O98" s="40"/>
      <c r="P98" s="47"/>
    </row>
    <row r="99" spans="1:16" ht="16.5">
      <c r="A99" s="40">
        <v>13</v>
      </c>
      <c r="B99" s="21" t="s">
        <v>56</v>
      </c>
      <c r="C99" s="117" t="s">
        <v>55</v>
      </c>
      <c r="D99" s="21"/>
      <c r="E99" s="22">
        <v>0.52</v>
      </c>
      <c r="F99" s="95"/>
      <c r="G99" s="21">
        <v>57.332</v>
      </c>
      <c r="K99" s="40"/>
      <c r="L99" s="155"/>
      <c r="M99" s="112"/>
      <c r="N99" s="95"/>
      <c r="O99" s="40"/>
      <c r="P99" s="47"/>
    </row>
    <row r="100" spans="1:16" ht="16.5">
      <c r="A100" s="40">
        <v>14</v>
      </c>
      <c r="B100" s="21" t="s">
        <v>48</v>
      </c>
      <c r="C100" s="117" t="s">
        <v>57</v>
      </c>
      <c r="D100" s="21"/>
      <c r="E100" s="22">
        <v>1.73</v>
      </c>
      <c r="F100" s="95"/>
      <c r="G100" s="21">
        <v>76.279</v>
      </c>
      <c r="K100" s="40"/>
      <c r="L100" s="155"/>
      <c r="M100" s="112"/>
      <c r="N100" s="95"/>
      <c r="O100" s="40"/>
      <c r="P100" s="47"/>
    </row>
    <row r="101" spans="1:16" ht="16.5">
      <c r="A101" s="40">
        <v>15</v>
      </c>
      <c r="B101" s="21" t="s">
        <v>51</v>
      </c>
      <c r="C101" s="117" t="s">
        <v>63</v>
      </c>
      <c r="D101" s="21"/>
      <c r="E101" s="21">
        <v>3.91</v>
      </c>
      <c r="F101" s="95"/>
      <c r="G101" s="22">
        <v>95.786</v>
      </c>
      <c r="K101" s="40"/>
      <c r="L101" s="155"/>
      <c r="M101" s="112"/>
      <c r="N101" s="95"/>
      <c r="O101" s="40"/>
      <c r="P101" s="47"/>
    </row>
    <row r="102" spans="1:16" ht="16.5">
      <c r="A102" s="40">
        <v>16</v>
      </c>
      <c r="B102" s="21" t="s">
        <v>96</v>
      </c>
      <c r="C102" s="117" t="s">
        <v>95</v>
      </c>
      <c r="D102" s="21"/>
      <c r="E102" s="22">
        <v>2.58</v>
      </c>
      <c r="F102" s="95"/>
      <c r="G102" s="21">
        <v>71.094</v>
      </c>
      <c r="K102" s="40"/>
      <c r="L102" s="155"/>
      <c r="M102" s="112"/>
      <c r="N102" s="95"/>
      <c r="O102" s="40"/>
      <c r="P102" s="47"/>
    </row>
    <row r="103" spans="1:16" ht="16.5">
      <c r="A103" s="40">
        <v>17</v>
      </c>
      <c r="B103" s="21" t="s">
        <v>85</v>
      </c>
      <c r="C103" s="117" t="s">
        <v>64</v>
      </c>
      <c r="D103" s="21"/>
      <c r="E103" s="21">
        <v>0.265</v>
      </c>
      <c r="F103" s="95"/>
      <c r="G103" s="22">
        <v>66.751</v>
      </c>
      <c r="K103" s="40"/>
      <c r="L103" s="155"/>
      <c r="M103" s="112"/>
      <c r="N103" s="95"/>
      <c r="O103" s="40"/>
      <c r="P103" s="47"/>
    </row>
    <row r="104" spans="1:16" ht="16.5">
      <c r="A104" s="40">
        <v>18</v>
      </c>
      <c r="B104" s="21" t="s">
        <v>75</v>
      </c>
      <c r="C104" s="117" t="s">
        <v>57</v>
      </c>
      <c r="D104" s="21"/>
      <c r="E104" s="22">
        <v>0.57</v>
      </c>
      <c r="F104" s="95"/>
      <c r="G104" s="21">
        <v>71.788</v>
      </c>
      <c r="K104" s="40"/>
      <c r="L104" s="155"/>
      <c r="M104" s="112"/>
      <c r="N104" s="95"/>
      <c r="O104" s="40"/>
      <c r="P104" s="47"/>
    </row>
    <row r="105" spans="1:16" ht="16.5">
      <c r="A105" s="40">
        <v>19</v>
      </c>
      <c r="B105" s="21" t="s">
        <v>93</v>
      </c>
      <c r="C105" s="117" t="s">
        <v>64</v>
      </c>
      <c r="D105" s="21"/>
      <c r="E105" s="21">
        <v>0.38</v>
      </c>
      <c r="F105" s="95"/>
      <c r="G105" s="22">
        <v>83.7</v>
      </c>
      <c r="K105" s="40"/>
      <c r="L105" s="155"/>
      <c r="M105" s="112"/>
      <c r="N105" s="95"/>
      <c r="O105" s="40"/>
      <c r="P105" s="47"/>
    </row>
    <row r="106" spans="1:16" ht="16.5">
      <c r="A106" s="40">
        <v>20</v>
      </c>
      <c r="B106" s="21" t="s">
        <v>86</v>
      </c>
      <c r="C106" s="117" t="s">
        <v>45</v>
      </c>
      <c r="D106" s="21"/>
      <c r="E106" s="21">
        <v>0.615</v>
      </c>
      <c r="F106" s="95"/>
      <c r="G106" s="22">
        <v>135.463</v>
      </c>
      <c r="K106" s="40"/>
      <c r="L106" s="155"/>
      <c r="M106" s="112"/>
      <c r="N106" s="95"/>
      <c r="O106" s="40"/>
      <c r="P106" s="47"/>
    </row>
    <row r="107" spans="1:16" ht="16.5">
      <c r="A107" s="40">
        <v>21</v>
      </c>
      <c r="B107" s="21" t="s">
        <v>44</v>
      </c>
      <c r="C107" s="117" t="s">
        <v>54</v>
      </c>
      <c r="D107" s="21"/>
      <c r="E107" s="22">
        <v>0.47</v>
      </c>
      <c r="F107" s="95"/>
      <c r="G107" s="21">
        <v>75.321</v>
      </c>
      <c r="K107" s="40"/>
      <c r="L107" s="208"/>
      <c r="M107" s="196"/>
      <c r="N107" s="95"/>
      <c r="O107" s="197"/>
      <c r="P107" s="198"/>
    </row>
    <row r="108" spans="1:16" ht="16.5">
      <c r="A108" s="40">
        <v>22</v>
      </c>
      <c r="B108" s="21" t="s">
        <v>66</v>
      </c>
      <c r="C108" s="117" t="s">
        <v>45</v>
      </c>
      <c r="D108" s="21"/>
      <c r="E108" s="22">
        <v>1.865</v>
      </c>
      <c r="F108" s="95"/>
      <c r="G108" s="21">
        <v>82.231</v>
      </c>
      <c r="H108" s="30"/>
      <c r="K108" s="40">
        <v>3</v>
      </c>
      <c r="L108" s="208"/>
      <c r="M108" s="196"/>
      <c r="N108" s="95"/>
      <c r="O108" s="197"/>
      <c r="P108" s="198"/>
    </row>
    <row r="109" spans="1:16" ht="16.5">
      <c r="A109" s="40">
        <v>23</v>
      </c>
      <c r="B109" s="21" t="s">
        <v>65</v>
      </c>
      <c r="C109" s="117" t="s">
        <v>45</v>
      </c>
      <c r="D109" s="21"/>
      <c r="E109" s="22">
        <v>0.275</v>
      </c>
      <c r="F109" s="95"/>
      <c r="G109" s="21">
        <v>80.882</v>
      </c>
      <c r="H109" s="30"/>
      <c r="K109" s="40"/>
      <c r="L109" s="208"/>
      <c r="M109" s="196"/>
      <c r="N109" s="95"/>
      <c r="O109" s="197"/>
      <c r="P109" s="198"/>
    </row>
    <row r="110" spans="1:16" ht="16.5">
      <c r="A110" s="40">
        <v>24</v>
      </c>
      <c r="B110" s="21" t="s">
        <v>49</v>
      </c>
      <c r="C110" s="117" t="s">
        <v>55</v>
      </c>
      <c r="D110" s="21"/>
      <c r="E110" s="22">
        <v>0.34</v>
      </c>
      <c r="F110" s="95"/>
      <c r="G110" s="21">
        <v>74.89</v>
      </c>
      <c r="H110" s="30"/>
      <c r="K110" s="40"/>
      <c r="L110" s="155"/>
      <c r="M110" s="112"/>
      <c r="N110" s="184"/>
      <c r="O110" s="40"/>
      <c r="P110" s="47"/>
    </row>
    <row r="111" spans="1:16" ht="16.5">
      <c r="A111"/>
      <c r="B111"/>
      <c r="C111"/>
      <c r="D111"/>
      <c r="H111" s="30"/>
      <c r="K111" s="40">
        <v>4</v>
      </c>
      <c r="L111" s="189">
        <f>COUNT(P87:P110)</f>
        <v>3</v>
      </c>
      <c r="M111" s="190" t="s">
        <v>28</v>
      </c>
      <c r="N111" s="191"/>
      <c r="O111" s="191"/>
      <c r="P111" s="191"/>
    </row>
    <row r="112" spans="1:18" s="28" customFormat="1" ht="19.5">
      <c r="A112"/>
      <c r="B112"/>
      <c r="C112"/>
      <c r="D112"/>
      <c r="E112" s="30"/>
      <c r="F112" s="23"/>
      <c r="G112" s="23"/>
      <c r="I112" s="31"/>
      <c r="J112" s="32"/>
      <c r="K112" s="188" t="s">
        <v>32</v>
      </c>
      <c r="Q112"/>
      <c r="R112" s="24"/>
    </row>
    <row r="113" spans="1:18" s="28" customFormat="1" ht="19.5">
      <c r="A113"/>
      <c r="B113"/>
      <c r="C113"/>
      <c r="D113"/>
      <c r="E113" s="30"/>
      <c r="F113" s="23"/>
      <c r="G113" s="23"/>
      <c r="I113" s="31"/>
      <c r="J113" s="32"/>
      <c r="K113" s="31"/>
      <c r="N113"/>
      <c r="O113"/>
      <c r="P113"/>
      <c r="Q113"/>
      <c r="R113" s="24"/>
    </row>
    <row r="114" spans="1:18" s="28" customFormat="1" ht="19.5">
      <c r="A114"/>
      <c r="B114"/>
      <c r="C114"/>
      <c r="D114"/>
      <c r="E114" s="23"/>
      <c r="I114" s="31"/>
      <c r="J114" s="32"/>
      <c r="K114" s="31"/>
      <c r="N114"/>
      <c r="O114"/>
      <c r="P114"/>
      <c r="Q114"/>
      <c r="R114" s="24"/>
    </row>
    <row r="115" spans="1:18" s="28" customFormat="1" ht="19.5">
      <c r="A115"/>
      <c r="B115"/>
      <c r="C115"/>
      <c r="D115"/>
      <c r="I115" s="31"/>
      <c r="J115" s="32"/>
      <c r="K115" s="31"/>
      <c r="L115" s="23"/>
      <c r="N115"/>
      <c r="O115"/>
      <c r="P115"/>
      <c r="Q115"/>
      <c r="R115" s="24"/>
    </row>
    <row r="116" spans="1:18" s="28" customFormat="1" ht="19.5">
      <c r="A116"/>
      <c r="B116"/>
      <c r="C116"/>
      <c r="D116"/>
      <c r="H116" s="23"/>
      <c r="I116" s="31"/>
      <c r="J116" s="32"/>
      <c r="K116" s="31"/>
      <c r="L116" s="23"/>
      <c r="Q116"/>
      <c r="R116" s="24"/>
    </row>
    <row r="117" spans="1:18" s="28" customFormat="1" ht="20.25" thickBot="1">
      <c r="A117"/>
      <c r="B117"/>
      <c r="C117"/>
      <c r="D117"/>
      <c r="H117" s="23"/>
      <c r="I117" s="31"/>
      <c r="J117" s="32"/>
      <c r="K117" s="31"/>
      <c r="L117" s="23"/>
      <c r="N117" s="30"/>
      <c r="O117" s="24"/>
      <c r="P117" s="24"/>
      <c r="Q117" s="18"/>
      <c r="R117" s="48"/>
    </row>
    <row r="118" spans="1:11" s="28" customFormat="1" ht="19.5">
      <c r="A118" s="38"/>
      <c r="B118" s="172" t="s">
        <v>22</v>
      </c>
      <c r="C118" s="51"/>
      <c r="I118" s="31">
        <v>0</v>
      </c>
      <c r="J118" s="18">
        <v>396.89342</v>
      </c>
      <c r="K118" s="23">
        <v>12.402915</v>
      </c>
    </row>
    <row r="119" spans="1:11" s="28" customFormat="1" ht="20.25" thickBot="1">
      <c r="A119" s="38"/>
      <c r="B119" s="52" t="s">
        <v>117</v>
      </c>
      <c r="C119" s="53"/>
      <c r="I119" s="23">
        <v>0</v>
      </c>
      <c r="J119" s="18">
        <v>340.19436</v>
      </c>
      <c r="K119" s="23">
        <v>17.718449999999997</v>
      </c>
    </row>
    <row r="120" spans="1:11" s="28" customFormat="1" ht="20.25" thickBot="1">
      <c r="A120" s="41"/>
      <c r="I120" s="23"/>
      <c r="J120" s="18"/>
      <c r="K120" s="23"/>
    </row>
    <row r="121" spans="1:13" s="28" customFormat="1" ht="19.5">
      <c r="A121" s="107"/>
      <c r="B121" s="108"/>
      <c r="C121" s="108" t="s">
        <v>11</v>
      </c>
      <c r="D121" s="54" t="s">
        <v>8</v>
      </c>
      <c r="E121" s="109"/>
      <c r="F121" s="55"/>
      <c r="G121" s="54" t="s">
        <v>5</v>
      </c>
      <c r="H121" s="54" t="s">
        <v>5</v>
      </c>
      <c r="I121" s="103"/>
      <c r="J121" s="104"/>
      <c r="K121" s="103"/>
      <c r="L121" s="54"/>
      <c r="M121" s="203" t="s">
        <v>33</v>
      </c>
    </row>
    <row r="122" spans="1:18" s="28" customFormat="1" ht="19.5">
      <c r="A122" s="110" t="s">
        <v>6</v>
      </c>
      <c r="B122" s="50" t="s">
        <v>12</v>
      </c>
      <c r="C122" s="50" t="s">
        <v>10</v>
      </c>
      <c r="D122" s="50" t="s">
        <v>9</v>
      </c>
      <c r="E122" s="50" t="s">
        <v>2</v>
      </c>
      <c r="F122" s="50" t="s">
        <v>35</v>
      </c>
      <c r="G122" s="111" t="s">
        <v>7</v>
      </c>
      <c r="H122" s="111" t="s">
        <v>3</v>
      </c>
      <c r="I122" s="41"/>
      <c r="J122" s="93"/>
      <c r="K122" s="41"/>
      <c r="L122" s="111"/>
      <c r="M122" s="207" t="s">
        <v>34</v>
      </c>
      <c r="R122" s="24"/>
    </row>
    <row r="123" spans="1:13" s="28" customFormat="1" ht="19.5">
      <c r="A123" s="201"/>
      <c r="B123" s="272" t="s">
        <v>116</v>
      </c>
      <c r="C123" s="21"/>
      <c r="D123" s="21"/>
      <c r="E123" s="115"/>
      <c r="F123" s="21"/>
      <c r="G123" s="21"/>
      <c r="H123" s="209"/>
      <c r="I123" s="264">
        <v>0.96</v>
      </c>
      <c r="J123" s="265">
        <v>1.247</v>
      </c>
      <c r="K123" s="264">
        <v>0.7698476343223736</v>
      </c>
      <c r="L123" s="210"/>
      <c r="M123" s="114"/>
    </row>
    <row r="124" spans="1:13" s="28" customFormat="1" ht="19.5">
      <c r="A124" s="201"/>
      <c r="B124" s="266"/>
      <c r="C124" s="21"/>
      <c r="D124" s="21"/>
      <c r="E124" s="115"/>
      <c r="F124" s="21"/>
      <c r="G124" s="21"/>
      <c r="H124" s="209"/>
      <c r="I124" s="264"/>
      <c r="J124" s="265"/>
      <c r="K124" s="264"/>
      <c r="L124" s="210"/>
      <c r="M124" s="114"/>
    </row>
    <row r="125" spans="1:4" s="28" customFormat="1" ht="19.5">
      <c r="A125" s="202"/>
      <c r="B125" s="222"/>
      <c r="C125" s="19"/>
      <c r="D125" s="19"/>
    </row>
    <row r="126" spans="1:13" s="28" customFormat="1" ht="20.25" thickBot="1">
      <c r="A126" s="202"/>
      <c r="B126" s="222"/>
      <c r="C126" s="19"/>
      <c r="D126" s="19"/>
      <c r="E126" s="199"/>
      <c r="F126" s="200"/>
      <c r="G126" s="200"/>
      <c r="H126"/>
      <c r="I126"/>
      <c r="J126"/>
      <c r="K126"/>
      <c r="L126"/>
      <c r="M126"/>
    </row>
    <row r="127" spans="1:13" s="28" customFormat="1" ht="19.5">
      <c r="A127" s="65"/>
      <c r="B127" s="120" t="s">
        <v>23</v>
      </c>
      <c r="C127" s="120"/>
      <c r="D127" s="120"/>
      <c r="E127" s="120"/>
      <c r="F127" s="120"/>
      <c r="G127" s="64"/>
      <c r="H127"/>
      <c r="I127"/>
      <c r="J127"/>
      <c r="K127"/>
      <c r="L127"/>
      <c r="M127"/>
    </row>
    <row r="128" spans="1:18" s="28" customFormat="1" ht="19.5">
      <c r="A128" s="152"/>
      <c r="B128" s="138" t="s">
        <v>12</v>
      </c>
      <c r="C128" s="138"/>
      <c r="D128" s="138"/>
      <c r="E128" s="139" t="s">
        <v>3</v>
      </c>
      <c r="F128" s="140" t="s">
        <v>15</v>
      </c>
      <c r="G128" s="159"/>
      <c r="I128" s="112"/>
      <c r="J128" s="21"/>
      <c r="K128" s="21"/>
      <c r="R128"/>
    </row>
    <row r="129" spans="1:18" s="28" customFormat="1" ht="19.5">
      <c r="A129" s="40">
        <v>1</v>
      </c>
      <c r="B129" s="20" t="s">
        <v>106</v>
      </c>
      <c r="C129" s="20"/>
      <c r="D129" s="20"/>
      <c r="E129" s="21">
        <v>61.675</v>
      </c>
      <c r="F129" s="21">
        <v>1</v>
      </c>
      <c r="G129" s="21"/>
      <c r="I129" s="112"/>
      <c r="J129" s="21"/>
      <c r="K129" s="21"/>
      <c r="N129" s="18"/>
      <c r="R129"/>
    </row>
    <row r="130" spans="1:18" s="28" customFormat="1" ht="19.5">
      <c r="A130" s="40">
        <v>2</v>
      </c>
      <c r="B130" s="20" t="s">
        <v>107</v>
      </c>
      <c r="C130" s="20"/>
      <c r="D130" s="20"/>
      <c r="E130" s="21">
        <v>61.646</v>
      </c>
      <c r="F130" s="21">
        <v>1</v>
      </c>
      <c r="G130" s="21"/>
      <c r="I130" s="112"/>
      <c r="J130" s="21"/>
      <c r="K130" s="21"/>
      <c r="N130" s="18"/>
      <c r="R130"/>
    </row>
    <row r="131" spans="1:18" s="28" customFormat="1" ht="19.5">
      <c r="A131" s="40">
        <v>3</v>
      </c>
      <c r="B131" s="20" t="s">
        <v>71</v>
      </c>
      <c r="C131" s="20"/>
      <c r="D131" s="20"/>
      <c r="E131" s="21">
        <v>55.642</v>
      </c>
      <c r="F131" s="21">
        <v>1</v>
      </c>
      <c r="G131" s="21"/>
      <c r="I131" s="112"/>
      <c r="J131" s="21"/>
      <c r="K131" s="21"/>
      <c r="N131" s="18"/>
      <c r="R131"/>
    </row>
    <row r="132" spans="1:18" s="28" customFormat="1" ht="19.5">
      <c r="A132" s="23"/>
      <c r="B132" s="23"/>
      <c r="C132" s="23"/>
      <c r="D132" s="23"/>
      <c r="H132" s="23"/>
      <c r="I132" s="112"/>
      <c r="J132" s="21"/>
      <c r="K132" s="21"/>
      <c r="R132"/>
    </row>
    <row r="133" spans="1:17" ht="20.25" thickBot="1">
      <c r="A133" s="23"/>
      <c r="I133" s="33"/>
      <c r="N133" s="28"/>
      <c r="O133" s="28"/>
      <c r="P133" s="28"/>
      <c r="Q133" s="28"/>
    </row>
    <row r="134" spans="1:17" ht="22.5">
      <c r="A134" s="173" t="s">
        <v>118</v>
      </c>
      <c r="B134" s="174"/>
      <c r="C134" s="175"/>
      <c r="D134" s="45"/>
      <c r="I134" s="55"/>
      <c r="J134" s="56"/>
      <c r="K134" s="55"/>
      <c r="N134" s="28"/>
      <c r="O134" s="28"/>
      <c r="P134" s="28"/>
      <c r="Q134" s="28"/>
    </row>
    <row r="135" spans="1:17" ht="20.25" thickBot="1">
      <c r="A135" s="176"/>
      <c r="B135" s="177"/>
      <c r="C135" s="178"/>
      <c r="D135" s="27"/>
      <c r="I135" s="68"/>
      <c r="J135" s="85"/>
      <c r="K135" s="68"/>
      <c r="N135" s="28"/>
      <c r="O135" s="28"/>
      <c r="P135" s="28"/>
      <c r="Q135" s="28"/>
    </row>
    <row r="136" spans="1:11" ht="20.25" thickBot="1">
      <c r="A136" s="43"/>
      <c r="I136" s="23">
        <v>13607.772</v>
      </c>
      <c r="J136" s="18">
        <v>0</v>
      </c>
      <c r="K136" s="23">
        <v>0</v>
      </c>
    </row>
    <row r="137" spans="1:13" ht="16.5">
      <c r="A137" s="107"/>
      <c r="B137" s="108"/>
      <c r="C137" s="108" t="s">
        <v>11</v>
      </c>
      <c r="D137" s="54" t="s">
        <v>8</v>
      </c>
      <c r="E137" s="109"/>
      <c r="F137" s="55"/>
      <c r="G137" s="54" t="s">
        <v>5</v>
      </c>
      <c r="H137" s="54" t="s">
        <v>5</v>
      </c>
      <c r="J137" s="23"/>
      <c r="K137" s="18"/>
      <c r="L137" s="54"/>
      <c r="M137" s="203" t="s">
        <v>33</v>
      </c>
    </row>
    <row r="138" spans="1:18" ht="16.5">
      <c r="A138" s="110" t="s">
        <v>6</v>
      </c>
      <c r="B138" s="50" t="s">
        <v>12</v>
      </c>
      <c r="C138" s="50" t="s">
        <v>10</v>
      </c>
      <c r="D138" s="50" t="s">
        <v>9</v>
      </c>
      <c r="E138" s="50" t="s">
        <v>2</v>
      </c>
      <c r="F138" s="50" t="s">
        <v>35</v>
      </c>
      <c r="G138" s="111" t="s">
        <v>7</v>
      </c>
      <c r="H138" s="111" t="s">
        <v>3</v>
      </c>
      <c r="J138" s="23"/>
      <c r="K138" s="18"/>
      <c r="L138" s="111"/>
      <c r="M138" s="207" t="s">
        <v>34</v>
      </c>
      <c r="R138" s="23"/>
    </row>
    <row r="139" spans="1:13" ht="16.5">
      <c r="A139" s="206">
        <v>45192</v>
      </c>
      <c r="B139" s="112" t="s">
        <v>119</v>
      </c>
      <c r="C139" s="21" t="s">
        <v>101</v>
      </c>
      <c r="D139" s="21" t="s">
        <v>108</v>
      </c>
      <c r="E139" s="213" t="s">
        <v>92</v>
      </c>
      <c r="F139" s="218">
        <v>6.52</v>
      </c>
      <c r="G139" s="218">
        <v>7.257</v>
      </c>
      <c r="H139" s="209">
        <v>0.898442882733912</v>
      </c>
      <c r="J139" s="23"/>
      <c r="K139" s="18"/>
      <c r="L139" s="116"/>
      <c r="M139" s="114"/>
    </row>
    <row r="140" spans="1:17" ht="21">
      <c r="A140" s="206">
        <v>45179</v>
      </c>
      <c r="B140" s="112" t="s">
        <v>80</v>
      </c>
      <c r="C140" s="21" t="s">
        <v>101</v>
      </c>
      <c r="D140" s="21" t="s">
        <v>108</v>
      </c>
      <c r="E140" s="213" t="s">
        <v>93</v>
      </c>
      <c r="F140" s="218">
        <v>0.465</v>
      </c>
      <c r="G140" s="218">
        <v>0.567</v>
      </c>
      <c r="H140" s="209">
        <v>0.8201058201058202</v>
      </c>
      <c r="J140" s="23"/>
      <c r="K140" s="18"/>
      <c r="L140" s="116"/>
      <c r="M140" s="114"/>
      <c r="N140" s="46"/>
      <c r="O140" s="46"/>
      <c r="P140" s="46"/>
      <c r="Q140" s="46"/>
    </row>
    <row r="141" spans="1:17" ht="21">
      <c r="A141" s="206">
        <v>45178</v>
      </c>
      <c r="B141" s="112" t="s">
        <v>50</v>
      </c>
      <c r="C141" s="21" t="s">
        <v>101</v>
      </c>
      <c r="D141" s="21" t="s">
        <v>108</v>
      </c>
      <c r="E141" s="213" t="s">
        <v>111</v>
      </c>
      <c r="F141" s="218">
        <v>0.571</v>
      </c>
      <c r="G141" s="218">
        <v>0.907</v>
      </c>
      <c r="H141" s="209">
        <v>0.62954796030871</v>
      </c>
      <c r="J141" s="23"/>
      <c r="K141" s="18"/>
      <c r="L141" s="116"/>
      <c r="M141" s="114"/>
      <c r="N141" s="46"/>
      <c r="O141" s="46"/>
      <c r="P141" s="46"/>
      <c r="Q141" s="46"/>
    </row>
    <row r="142" spans="1:17" ht="21">
      <c r="A142" s="206">
        <v>45172</v>
      </c>
      <c r="B142" s="112" t="s">
        <v>109</v>
      </c>
      <c r="C142" s="21" t="s">
        <v>101</v>
      </c>
      <c r="D142" s="21" t="s">
        <v>108</v>
      </c>
      <c r="E142" s="213" t="s">
        <v>110</v>
      </c>
      <c r="F142" s="218">
        <v>1.6</v>
      </c>
      <c r="G142" s="218">
        <v>2.722</v>
      </c>
      <c r="H142" s="209">
        <v>0.5878</v>
      </c>
      <c r="J142" s="23"/>
      <c r="K142" s="18"/>
      <c r="L142" s="116"/>
      <c r="M142" s="114"/>
      <c r="N142" s="46"/>
      <c r="O142" s="46"/>
      <c r="P142" s="46"/>
      <c r="Q142" s="46"/>
    </row>
    <row r="143" spans="2:17" ht="21.75" thickBot="1">
      <c r="B143" s="46"/>
      <c r="C143" s="46"/>
      <c r="D143" s="46"/>
      <c r="N143" s="46"/>
      <c r="O143" s="46"/>
      <c r="P143" s="46"/>
      <c r="Q143" s="46"/>
    </row>
    <row r="144" spans="1:17" ht="19.5">
      <c r="A144" s="119"/>
      <c r="B144" s="121" t="s">
        <v>25</v>
      </c>
      <c r="C144" s="121"/>
      <c r="D144" s="121"/>
      <c r="E144" s="121"/>
      <c r="F144" s="121"/>
      <c r="G144" s="122"/>
      <c r="J144" s="23"/>
      <c r="L144"/>
      <c r="O144" s="27"/>
      <c r="P144" s="27"/>
      <c r="Q144" s="27"/>
    </row>
    <row r="145" spans="1:14" ht="21">
      <c r="A145" s="148"/>
      <c r="B145" s="153" t="s">
        <v>12</v>
      </c>
      <c r="C145" s="153"/>
      <c r="D145" s="153"/>
      <c r="E145" s="160" t="s">
        <v>3</v>
      </c>
      <c r="F145" s="149" t="s">
        <v>15</v>
      </c>
      <c r="G145" s="161"/>
      <c r="I145" s="37">
        <v>1814.3696</v>
      </c>
      <c r="J145" s="37">
        <v>198.44671</v>
      </c>
      <c r="K145" s="37">
        <v>17.718449999999997</v>
      </c>
      <c r="L145"/>
      <c r="M145" s="46"/>
      <c r="N145" s="46"/>
    </row>
    <row r="146" spans="1:14" ht="19.5">
      <c r="A146" s="42">
        <v>1</v>
      </c>
      <c r="B146" s="162" t="s">
        <v>50</v>
      </c>
      <c r="C146" s="132"/>
      <c r="D146" s="132"/>
      <c r="E146" s="21">
        <v>895.415</v>
      </c>
      <c r="F146" s="21">
        <v>10</v>
      </c>
      <c r="G146" s="217"/>
      <c r="I146" s="37">
        <v>89.542</v>
      </c>
      <c r="J146" s="37"/>
      <c r="K146" s="37"/>
      <c r="L146"/>
      <c r="M146" s="27"/>
      <c r="N146" s="27"/>
    </row>
    <row r="147" spans="1:14" ht="19.5">
      <c r="A147" s="42">
        <v>2</v>
      </c>
      <c r="B147" s="162" t="s">
        <v>47</v>
      </c>
      <c r="C147" s="132"/>
      <c r="D147" s="132"/>
      <c r="E147" s="21">
        <v>593.307</v>
      </c>
      <c r="F147" s="21">
        <v>5</v>
      </c>
      <c r="G147" s="217"/>
      <c r="I147" s="37">
        <v>118.661</v>
      </c>
      <c r="J147" s="37"/>
      <c r="K147" s="37"/>
      <c r="L147"/>
      <c r="M147" s="27"/>
      <c r="N147" s="27"/>
    </row>
    <row r="148" spans="1:17" ht="21">
      <c r="A148" s="42">
        <v>3</v>
      </c>
      <c r="B148" s="162" t="s">
        <v>80</v>
      </c>
      <c r="C148" s="132"/>
      <c r="D148" s="132"/>
      <c r="E148" s="21">
        <v>453.667</v>
      </c>
      <c r="F148" s="21">
        <v>5</v>
      </c>
      <c r="G148" s="217"/>
      <c r="I148" s="37">
        <v>90.733</v>
      </c>
      <c r="J148" s="37"/>
      <c r="K148" s="37"/>
      <c r="L148"/>
      <c r="O148" s="46"/>
      <c r="P148" s="46"/>
      <c r="Q148" s="46"/>
    </row>
    <row r="149" spans="1:17" ht="21">
      <c r="A149" s="42">
        <v>4</v>
      </c>
      <c r="B149" s="162" t="s">
        <v>59</v>
      </c>
      <c r="C149" s="132"/>
      <c r="D149" s="132"/>
      <c r="E149" s="21">
        <v>425.994</v>
      </c>
      <c r="F149" s="21">
        <v>6</v>
      </c>
      <c r="G149" s="217"/>
      <c r="I149" s="37">
        <v>70.999</v>
      </c>
      <c r="J149" s="37"/>
      <c r="K149" s="37"/>
      <c r="L149"/>
      <c r="O149" s="46"/>
      <c r="P149" s="46"/>
      <c r="Q149" s="46"/>
    </row>
    <row r="150" spans="1:17" ht="21">
      <c r="A150" s="42">
        <v>5</v>
      </c>
      <c r="B150" s="162" t="s">
        <v>90</v>
      </c>
      <c r="C150" s="132"/>
      <c r="D150" s="132"/>
      <c r="E150" s="21">
        <v>197.372</v>
      </c>
      <c r="F150" s="21">
        <v>2</v>
      </c>
      <c r="G150" s="217"/>
      <c r="I150" s="37">
        <v>98.686</v>
      </c>
      <c r="J150" s="37"/>
      <c r="K150" s="37"/>
      <c r="L150"/>
      <c r="O150" s="46"/>
      <c r="P150" s="46"/>
      <c r="Q150" s="46"/>
    </row>
    <row r="151" spans="1:17" ht="21">
      <c r="A151" s="42">
        <v>6</v>
      </c>
      <c r="B151" s="162" t="s">
        <v>99</v>
      </c>
      <c r="C151" s="132"/>
      <c r="D151" s="132"/>
      <c r="E151" s="21">
        <v>164.304</v>
      </c>
      <c r="F151" s="21">
        <v>2</v>
      </c>
      <c r="G151" s="217"/>
      <c r="I151" s="37">
        <v>82.152</v>
      </c>
      <c r="J151" s="37"/>
      <c r="K151" s="37"/>
      <c r="L151"/>
      <c r="O151" s="46"/>
      <c r="P151" s="46"/>
      <c r="Q151" s="46"/>
    </row>
    <row r="152" spans="1:17" ht="21">
      <c r="A152" s="42">
        <v>7</v>
      </c>
      <c r="B152" s="162" t="s">
        <v>70</v>
      </c>
      <c r="C152" s="132"/>
      <c r="D152" s="132"/>
      <c r="E152" s="21">
        <v>156.9</v>
      </c>
      <c r="F152" s="21">
        <v>1</v>
      </c>
      <c r="G152" s="217"/>
      <c r="I152" s="37">
        <v>156.9</v>
      </c>
      <c r="J152" s="37"/>
      <c r="K152" s="37"/>
      <c r="L152"/>
      <c r="O152" s="46"/>
      <c r="P152" s="46"/>
      <c r="Q152" s="46"/>
    </row>
    <row r="153" spans="1:17" ht="21">
      <c r="A153" s="42">
        <v>8</v>
      </c>
      <c r="B153" s="162" t="s">
        <v>87</v>
      </c>
      <c r="C153" s="132"/>
      <c r="D153" s="132"/>
      <c r="E153" s="21">
        <v>123.957</v>
      </c>
      <c r="F153" s="21">
        <v>1</v>
      </c>
      <c r="G153" s="217"/>
      <c r="I153" s="37">
        <v>123.957</v>
      </c>
      <c r="J153" s="37"/>
      <c r="K153" s="37"/>
      <c r="L153"/>
      <c r="O153" s="46"/>
      <c r="P153" s="46"/>
      <c r="Q153" s="46"/>
    </row>
    <row r="154" spans="1:17" ht="21">
      <c r="A154" s="42">
        <v>9</v>
      </c>
      <c r="B154" s="162" t="s">
        <v>88</v>
      </c>
      <c r="C154" s="132"/>
      <c r="D154" s="132"/>
      <c r="E154" s="21">
        <v>105.218</v>
      </c>
      <c r="F154" s="21">
        <v>1</v>
      </c>
      <c r="G154" s="217"/>
      <c r="I154" s="37">
        <v>105.218</v>
      </c>
      <c r="J154" s="37"/>
      <c r="K154" s="37"/>
      <c r="L154"/>
      <c r="O154" s="46"/>
      <c r="P154" s="46"/>
      <c r="Q154" s="46"/>
    </row>
    <row r="155" spans="1:17" ht="21">
      <c r="A155" s="42">
        <v>10</v>
      </c>
      <c r="B155" s="162" t="s">
        <v>119</v>
      </c>
      <c r="C155" s="132"/>
      <c r="D155" s="132"/>
      <c r="E155" s="21">
        <v>89.844</v>
      </c>
      <c r="F155" s="21">
        <v>1</v>
      </c>
      <c r="G155" s="217"/>
      <c r="I155" s="37">
        <v>89.844</v>
      </c>
      <c r="J155" s="37"/>
      <c r="K155" s="37"/>
      <c r="L155"/>
      <c r="O155" s="46"/>
      <c r="P155" s="46"/>
      <c r="Q155" s="46"/>
    </row>
    <row r="156" spans="1:17" ht="21">
      <c r="A156" s="42">
        <v>11</v>
      </c>
      <c r="B156" s="162" t="s">
        <v>73</v>
      </c>
      <c r="C156" s="132"/>
      <c r="D156" s="132"/>
      <c r="E156" s="21">
        <v>62.454</v>
      </c>
      <c r="F156" s="21">
        <v>1</v>
      </c>
      <c r="G156" s="217"/>
      <c r="I156" s="37">
        <v>62.454</v>
      </c>
      <c r="J156" s="37"/>
      <c r="K156" s="37"/>
      <c r="L156"/>
      <c r="O156" s="46"/>
      <c r="P156" s="46"/>
      <c r="Q156" s="46"/>
    </row>
    <row r="157" spans="1:17" ht="21">
      <c r="A157" s="42">
        <v>12</v>
      </c>
      <c r="B157" s="162" t="s">
        <v>109</v>
      </c>
      <c r="C157" s="132"/>
      <c r="D157" s="132"/>
      <c r="E157" s="21">
        <v>58.78</v>
      </c>
      <c r="F157" s="21">
        <v>1</v>
      </c>
      <c r="G157" s="217"/>
      <c r="I157" s="37">
        <v>58.78</v>
      </c>
      <c r="J157" s="37"/>
      <c r="K157" s="37"/>
      <c r="L157"/>
      <c r="O157" s="46"/>
      <c r="P157" s="46"/>
      <c r="Q157" s="46"/>
    </row>
    <row r="158" spans="1:17" ht="21">
      <c r="A158" s="96"/>
      <c r="D158" s="33"/>
      <c r="I158" s="37"/>
      <c r="J158" s="37"/>
      <c r="K158" s="37"/>
      <c r="L158"/>
      <c r="O158" s="46"/>
      <c r="P158" s="46"/>
      <c r="Q158" s="46"/>
    </row>
    <row r="159" spans="4:17" ht="17.25" customHeight="1" thickBot="1">
      <c r="D159" s="19"/>
      <c r="I159" s="21"/>
      <c r="J159" s="22">
        <v>62.5</v>
      </c>
      <c r="K159" s="31"/>
      <c r="N159" s="23"/>
      <c r="O159" s="23"/>
      <c r="P159" s="23"/>
      <c r="Q159" s="23"/>
    </row>
    <row r="160" spans="1:18" ht="17.25" thickBot="1">
      <c r="A160" s="123"/>
      <c r="B160" s="120" t="s">
        <v>19</v>
      </c>
      <c r="C160" s="64"/>
      <c r="I160" s="31"/>
      <c r="J160" s="35"/>
      <c r="K160" s="98">
        <v>2</v>
      </c>
      <c r="N160" s="23"/>
      <c r="O160" s="23"/>
      <c r="P160" s="23"/>
      <c r="Q160" s="23"/>
      <c r="R160" s="23"/>
    </row>
    <row r="161" spans="1:18" ht="16.5">
      <c r="A161" s="246">
        <v>1</v>
      </c>
      <c r="B161" s="21" t="s">
        <v>50</v>
      </c>
      <c r="C161" s="21">
        <v>12</v>
      </c>
      <c r="I161" s="31"/>
      <c r="J161" s="35"/>
      <c r="K161" s="98">
        <v>3</v>
      </c>
      <c r="M161" s="146"/>
      <c r="N161" s="136" t="s">
        <v>20</v>
      </c>
      <c r="O161" s="55"/>
      <c r="P161" s="63"/>
      <c r="Q161" s="31"/>
      <c r="R161" s="23"/>
    </row>
    <row r="162" spans="1:18" ht="16.5">
      <c r="A162" s="246">
        <v>2</v>
      </c>
      <c r="B162" s="21" t="s">
        <v>59</v>
      </c>
      <c r="C162" s="21">
        <v>6</v>
      </c>
      <c r="H162" s="31"/>
      <c r="I162" s="31"/>
      <c r="J162" s="35"/>
      <c r="K162" s="98"/>
      <c r="M162" s="223"/>
      <c r="N162" s="141"/>
      <c r="O162" s="68"/>
      <c r="P162" s="224"/>
      <c r="R162" s="23"/>
    </row>
    <row r="163" spans="1:18" ht="16.5">
      <c r="A163" s="246">
        <v>3</v>
      </c>
      <c r="B163" s="21" t="s">
        <v>47</v>
      </c>
      <c r="C163" s="21">
        <v>5</v>
      </c>
      <c r="H163" s="31"/>
      <c r="I163" s="31"/>
      <c r="J163" s="35"/>
      <c r="K163" s="98"/>
      <c r="M163" s="21">
        <v>1</v>
      </c>
      <c r="N163" s="130" t="s">
        <v>47</v>
      </c>
      <c r="O163" s="20">
        <v>2</v>
      </c>
      <c r="P163" s="21">
        <v>4</v>
      </c>
      <c r="Q163" s="32"/>
      <c r="R163" s="23"/>
    </row>
    <row r="164" spans="1:18" ht="16.5">
      <c r="A164" s="246">
        <v>4</v>
      </c>
      <c r="B164" s="21" t="s">
        <v>80</v>
      </c>
      <c r="C164" s="21">
        <v>5</v>
      </c>
      <c r="H164" s="31"/>
      <c r="I164" s="31"/>
      <c r="J164" s="35"/>
      <c r="K164" s="98"/>
      <c r="M164" s="21">
        <v>2</v>
      </c>
      <c r="N164" s="130" t="s">
        <v>50</v>
      </c>
      <c r="O164" s="20"/>
      <c r="P164" s="21">
        <v>4</v>
      </c>
      <c r="Q164" s="32"/>
      <c r="R164" s="23"/>
    </row>
    <row r="165" spans="1:18" ht="16.5">
      <c r="A165" s="246">
        <v>5</v>
      </c>
      <c r="B165" s="21" t="s">
        <v>90</v>
      </c>
      <c r="C165" s="21">
        <v>2</v>
      </c>
      <c r="H165" s="31"/>
      <c r="I165" s="31"/>
      <c r="J165" s="35"/>
      <c r="K165" s="98"/>
      <c r="M165" s="21">
        <v>3</v>
      </c>
      <c r="N165" s="130" t="s">
        <v>59</v>
      </c>
      <c r="O165" s="20"/>
      <c r="P165" s="21">
        <v>2</v>
      </c>
      <c r="Q165" s="32"/>
      <c r="R165" s="23"/>
    </row>
    <row r="166" spans="1:18" ht="16.5">
      <c r="A166" s="246">
        <v>6</v>
      </c>
      <c r="B166" s="21" t="s">
        <v>99</v>
      </c>
      <c r="C166" s="21">
        <v>2</v>
      </c>
      <c r="H166" s="31"/>
      <c r="I166" s="31"/>
      <c r="J166" s="35"/>
      <c r="K166" s="98"/>
      <c r="M166" s="21">
        <v>4</v>
      </c>
      <c r="N166" s="130" t="s">
        <v>80</v>
      </c>
      <c r="O166" s="20"/>
      <c r="P166" s="21">
        <v>2</v>
      </c>
      <c r="Q166" s="32"/>
      <c r="R166" s="23"/>
    </row>
    <row r="167" spans="1:18" ht="16.5">
      <c r="A167" s="246">
        <v>7</v>
      </c>
      <c r="B167" s="21" t="s">
        <v>70</v>
      </c>
      <c r="C167" s="21">
        <v>1</v>
      </c>
      <c r="H167" s="31"/>
      <c r="I167" s="31"/>
      <c r="J167" s="35"/>
      <c r="K167" s="98"/>
      <c r="M167" s="21">
        <v>5</v>
      </c>
      <c r="N167" s="130" t="s">
        <v>87</v>
      </c>
      <c r="O167" s="20"/>
      <c r="P167" s="21">
        <v>1</v>
      </c>
      <c r="Q167" s="32"/>
      <c r="R167" s="23"/>
    </row>
    <row r="168" spans="1:18" ht="16.5">
      <c r="A168" s="246">
        <v>8</v>
      </c>
      <c r="B168" s="21" t="s">
        <v>88</v>
      </c>
      <c r="C168" s="21">
        <v>1</v>
      </c>
      <c r="H168" s="31"/>
      <c r="I168" s="31"/>
      <c r="J168" s="35"/>
      <c r="K168" s="98"/>
      <c r="M168" s="21">
        <v>6</v>
      </c>
      <c r="N168" s="130" t="s">
        <v>47</v>
      </c>
      <c r="O168" s="20"/>
      <c r="P168" s="21">
        <v>1</v>
      </c>
      <c r="Q168" s="32"/>
      <c r="R168" s="23"/>
    </row>
    <row r="169" spans="1:18" ht="16.5">
      <c r="A169" s="246">
        <v>9</v>
      </c>
      <c r="B169" s="21" t="s">
        <v>73</v>
      </c>
      <c r="C169" s="21">
        <v>1</v>
      </c>
      <c r="H169" s="31"/>
      <c r="I169" s="31"/>
      <c r="J169" s="35"/>
      <c r="K169" s="98"/>
      <c r="M169" s="21">
        <v>7</v>
      </c>
      <c r="N169" s="130" t="s">
        <v>90</v>
      </c>
      <c r="O169" s="20"/>
      <c r="P169" s="21">
        <v>1</v>
      </c>
      <c r="Q169" s="32"/>
      <c r="R169" s="23"/>
    </row>
    <row r="170" spans="1:18" ht="16.5">
      <c r="A170" s="246">
        <v>10</v>
      </c>
      <c r="B170" s="21" t="s">
        <v>109</v>
      </c>
      <c r="C170" s="21">
        <v>1</v>
      </c>
      <c r="H170" s="31"/>
      <c r="I170" s="31"/>
      <c r="J170" s="35"/>
      <c r="K170" s="98"/>
      <c r="M170" s="21">
        <v>8</v>
      </c>
      <c r="N170" s="130" t="s">
        <v>88</v>
      </c>
      <c r="O170" s="20"/>
      <c r="P170" s="21">
        <v>1</v>
      </c>
      <c r="Q170" s="32"/>
      <c r="R170" s="23"/>
    </row>
    <row r="171" spans="1:18" ht="16.5">
      <c r="A171" s="246">
        <v>11</v>
      </c>
      <c r="B171" s="21" t="s">
        <v>119</v>
      </c>
      <c r="C171" s="21">
        <v>1</v>
      </c>
      <c r="H171" s="31"/>
      <c r="I171" s="31"/>
      <c r="J171" s="35"/>
      <c r="K171" s="41"/>
      <c r="M171" s="21">
        <v>9</v>
      </c>
      <c r="N171" s="130" t="s">
        <v>70</v>
      </c>
      <c r="O171" s="20"/>
      <c r="P171" s="21">
        <v>1</v>
      </c>
      <c r="Q171" s="32"/>
      <c r="R171" s="23"/>
    </row>
    <row r="172" spans="1:18" ht="16.5">
      <c r="A172" s="19"/>
      <c r="B172" s="19"/>
      <c r="C172" s="19"/>
      <c r="H172" s="31"/>
      <c r="I172" s="31"/>
      <c r="J172" s="35"/>
      <c r="K172" s="41"/>
      <c r="N172" s="164" t="s">
        <v>29</v>
      </c>
      <c r="O172" s="50">
        <f>SUM(O163:O171)</f>
        <v>2</v>
      </c>
      <c r="P172" s="151"/>
      <c r="Q172" s="32"/>
      <c r="R172" s="23"/>
    </row>
    <row r="173" spans="1:18" ht="17.25" thickBot="1">
      <c r="A173" s="19"/>
      <c r="B173" s="19"/>
      <c r="C173" s="19"/>
      <c r="H173" s="31"/>
      <c r="I173" s="31"/>
      <c r="J173" s="35"/>
      <c r="K173" s="41"/>
      <c r="N173" s="165" t="s">
        <v>30</v>
      </c>
      <c r="O173" s="238"/>
      <c r="P173" s="124">
        <f>SUM(O163:P171)</f>
        <v>19</v>
      </c>
      <c r="Q173" s="32"/>
      <c r="R173" s="23"/>
    </row>
    <row r="174" spans="1:18" ht="16.5">
      <c r="A174"/>
      <c r="B174"/>
      <c r="C174"/>
      <c r="H174" s="31"/>
      <c r="I174" s="31"/>
      <c r="J174" s="35"/>
      <c r="K174" s="41"/>
      <c r="N174" s="23"/>
      <c r="O174" s="23"/>
      <c r="P174" s="23"/>
      <c r="Q174" s="32"/>
      <c r="R174" s="23"/>
    </row>
    <row r="175" spans="1:18" ht="16.5">
      <c r="A175"/>
      <c r="B175"/>
      <c r="C175"/>
      <c r="J175" s="23"/>
      <c r="R175" s="69"/>
    </row>
    <row r="176" spans="1:18" ht="16.5">
      <c r="A176"/>
      <c r="B176"/>
      <c r="C176"/>
      <c r="J176" s="23"/>
      <c r="N176" s="31"/>
      <c r="O176" s="31"/>
      <c r="P176" s="31"/>
      <c r="R176" s="69"/>
    </row>
    <row r="177" spans="1:16" ht="16.5">
      <c r="A177" s="19"/>
      <c r="H177" s="31"/>
      <c r="J177" s="23"/>
      <c r="N177" s="23"/>
      <c r="O177" s="23"/>
      <c r="P177" s="23"/>
    </row>
    <row r="178" spans="8:17" ht="17.25" thickBot="1">
      <c r="H178" s="31"/>
      <c r="J178" s="23"/>
      <c r="Q178" s="31"/>
    </row>
    <row r="179" spans="1:17" ht="16.5">
      <c r="A179" s="123"/>
      <c r="B179" s="120" t="s">
        <v>13</v>
      </c>
      <c r="C179" s="120"/>
      <c r="D179" s="120"/>
      <c r="E179" s="120"/>
      <c r="F179" s="120"/>
      <c r="G179" s="64"/>
      <c r="H179" s="31"/>
      <c r="J179" s="23"/>
      <c r="L179" s="146" t="s">
        <v>21</v>
      </c>
      <c r="M179" s="120"/>
      <c r="N179" s="120"/>
      <c r="O179" s="120" t="s">
        <v>61</v>
      </c>
      <c r="P179" s="120"/>
      <c r="Q179" s="64"/>
    </row>
    <row r="180" spans="1:17" ht="16.5">
      <c r="A180" s="137"/>
      <c r="B180" s="138" t="s">
        <v>12</v>
      </c>
      <c r="C180" s="138" t="s">
        <v>26</v>
      </c>
      <c r="D180" s="138"/>
      <c r="E180" s="138" t="s">
        <v>4</v>
      </c>
      <c r="F180" s="97" t="s">
        <v>3</v>
      </c>
      <c r="G180" s="169" t="s">
        <v>31</v>
      </c>
      <c r="J180" s="23"/>
      <c r="L180" s="166" t="s">
        <v>2</v>
      </c>
      <c r="M180" s="138" t="s">
        <v>12</v>
      </c>
      <c r="N180" s="138"/>
      <c r="O180" s="138" t="s">
        <v>4</v>
      </c>
      <c r="P180" s="167" t="s">
        <v>31</v>
      </c>
      <c r="Q180" s="159" t="s">
        <v>3</v>
      </c>
    </row>
    <row r="181" spans="1:17" ht="15">
      <c r="A181" s="125">
        <v>1</v>
      </c>
      <c r="B181" s="126" t="s">
        <v>80</v>
      </c>
      <c r="C181" s="126" t="s">
        <v>77</v>
      </c>
      <c r="D181" s="126"/>
      <c r="E181" s="129">
        <v>1.395</v>
      </c>
      <c r="F181" s="221">
        <v>43.937</v>
      </c>
      <c r="G181" s="95"/>
      <c r="J181" s="23"/>
      <c r="L181" s="112" t="s">
        <v>84</v>
      </c>
      <c r="M181" s="143" t="s">
        <v>47</v>
      </c>
      <c r="N181" s="22"/>
      <c r="O181" s="47">
        <v>2.42</v>
      </c>
      <c r="P181" s="168"/>
      <c r="Q181" s="47">
        <v>106.702</v>
      </c>
    </row>
    <row r="182" spans="1:17" ht="16.5">
      <c r="A182" s="125">
        <v>2</v>
      </c>
      <c r="B182" s="126" t="s">
        <v>47</v>
      </c>
      <c r="C182" s="126" t="s">
        <v>84</v>
      </c>
      <c r="D182" s="126"/>
      <c r="E182" s="129">
        <v>2.42</v>
      </c>
      <c r="F182" s="221">
        <v>106.702</v>
      </c>
      <c r="G182" s="95"/>
      <c r="J182" s="23"/>
      <c r="L182" s="196" t="s">
        <v>58</v>
      </c>
      <c r="M182" s="239" t="s">
        <v>59</v>
      </c>
      <c r="N182" s="22"/>
      <c r="O182" s="198">
        <v>8.192</v>
      </c>
      <c r="P182" s="240"/>
      <c r="Q182" s="198">
        <v>150.505</v>
      </c>
    </row>
    <row r="183" spans="1:18" s="37" customFormat="1" ht="16.5">
      <c r="A183" s="125">
        <v>3</v>
      </c>
      <c r="B183" s="126" t="s">
        <v>59</v>
      </c>
      <c r="C183" s="126" t="s">
        <v>62</v>
      </c>
      <c r="D183" s="126"/>
      <c r="E183" s="129">
        <v>8.192</v>
      </c>
      <c r="F183" s="221">
        <v>150.505</v>
      </c>
      <c r="G183" s="168"/>
      <c r="H183" s="23"/>
      <c r="I183" s="36"/>
      <c r="J183" s="18"/>
      <c r="K183" s="36"/>
      <c r="L183" s="20" t="s">
        <v>58</v>
      </c>
      <c r="M183" s="20" t="s">
        <v>50</v>
      </c>
      <c r="N183" s="20"/>
      <c r="O183" s="21">
        <v>7.74</v>
      </c>
      <c r="P183" s="95"/>
      <c r="Q183" s="22">
        <v>142.201</v>
      </c>
      <c r="R183" s="24"/>
    </row>
    <row r="184" spans="1:18" s="37" customFormat="1" ht="16.5">
      <c r="A184" s="125">
        <v>4</v>
      </c>
      <c r="B184" s="126" t="s">
        <v>50</v>
      </c>
      <c r="C184" s="126" t="s">
        <v>46</v>
      </c>
      <c r="D184" s="126"/>
      <c r="E184" s="129">
        <v>0.284</v>
      </c>
      <c r="F184" s="221">
        <v>62.555</v>
      </c>
      <c r="G184" s="95"/>
      <c r="H184" s="23"/>
      <c r="I184" s="31"/>
      <c r="J184" s="32"/>
      <c r="K184" s="31"/>
      <c r="L184" s="196" t="s">
        <v>58</v>
      </c>
      <c r="M184" s="239" t="s">
        <v>47</v>
      </c>
      <c r="N184" s="241"/>
      <c r="O184" s="198">
        <v>7.67</v>
      </c>
      <c r="P184" s="168"/>
      <c r="Q184" s="198">
        <v>140.915</v>
      </c>
      <c r="R184" s="24"/>
    </row>
    <row r="185" spans="1:18" s="37" customFormat="1" ht="16.5">
      <c r="A185" s="125">
        <v>5</v>
      </c>
      <c r="B185" s="126" t="s">
        <v>50</v>
      </c>
      <c r="C185" s="126" t="s">
        <v>111</v>
      </c>
      <c r="D185" s="126"/>
      <c r="E185" s="129">
        <v>0.571</v>
      </c>
      <c r="F185" s="221">
        <v>62.955</v>
      </c>
      <c r="G185" s="95" t="s">
        <v>41</v>
      </c>
      <c r="H185" s="23"/>
      <c r="I185" s="31"/>
      <c r="J185" s="32"/>
      <c r="K185" s="31"/>
      <c r="L185" s="20" t="s">
        <v>58</v>
      </c>
      <c r="M185" s="113" t="s">
        <v>47</v>
      </c>
      <c r="N185" s="22"/>
      <c r="O185" s="22">
        <v>6.865</v>
      </c>
      <c r="P185" s="168"/>
      <c r="Q185" s="22">
        <v>126.125</v>
      </c>
      <c r="R185" s="24"/>
    </row>
    <row r="186" spans="1:18" s="37" customFormat="1" ht="16.5">
      <c r="A186" s="125">
        <v>6</v>
      </c>
      <c r="B186" s="126" t="s">
        <v>59</v>
      </c>
      <c r="C186" s="126" t="s">
        <v>91</v>
      </c>
      <c r="D186" s="126"/>
      <c r="E186" s="129">
        <v>0.5</v>
      </c>
      <c r="F186" s="221">
        <v>40.096</v>
      </c>
      <c r="G186" s="95"/>
      <c r="H186" s="23"/>
      <c r="I186" s="31"/>
      <c r="J186" s="32"/>
      <c r="K186" s="31"/>
      <c r="L186" s="20" t="s">
        <v>58</v>
      </c>
      <c r="M186" s="113" t="s">
        <v>87</v>
      </c>
      <c r="N186" s="22"/>
      <c r="O186" s="22">
        <v>6.747</v>
      </c>
      <c r="P186" s="168"/>
      <c r="Q186" s="22">
        <v>123.957</v>
      </c>
      <c r="R186" s="24"/>
    </row>
    <row r="187" spans="1:18" s="37" customFormat="1" ht="16.5">
      <c r="A187" s="125">
        <v>7</v>
      </c>
      <c r="B187" s="126" t="s">
        <v>50</v>
      </c>
      <c r="C187" s="126" t="s">
        <v>74</v>
      </c>
      <c r="D187" s="126"/>
      <c r="E187" s="129">
        <v>5.926</v>
      </c>
      <c r="F187" s="221">
        <v>65.322</v>
      </c>
      <c r="G187" s="168"/>
      <c r="H187" s="23"/>
      <c r="I187" s="31"/>
      <c r="J187" s="32"/>
      <c r="K187" s="31"/>
      <c r="L187" s="20" t="s">
        <v>58</v>
      </c>
      <c r="M187" s="113" t="s">
        <v>80</v>
      </c>
      <c r="N187" s="22"/>
      <c r="O187" s="22">
        <v>6.577</v>
      </c>
      <c r="P187" s="168"/>
      <c r="Q187" s="22">
        <v>120.834</v>
      </c>
      <c r="R187" s="24"/>
    </row>
    <row r="188" spans="1:18" s="37" customFormat="1" ht="16.5">
      <c r="A188" s="125">
        <v>8</v>
      </c>
      <c r="B188" s="126" t="s">
        <v>59</v>
      </c>
      <c r="C188" s="126" t="s">
        <v>60</v>
      </c>
      <c r="D188" s="126"/>
      <c r="E188" s="129">
        <v>1.048</v>
      </c>
      <c r="F188" s="221">
        <v>77.002</v>
      </c>
      <c r="G188" s="95"/>
      <c r="H188" s="23"/>
      <c r="I188" s="31"/>
      <c r="J188" s="32"/>
      <c r="K188" s="31"/>
      <c r="L188" s="196" t="s">
        <v>58</v>
      </c>
      <c r="M188" s="239" t="s">
        <v>50</v>
      </c>
      <c r="N188" s="22"/>
      <c r="O188" s="198">
        <v>6.01</v>
      </c>
      <c r="P188" s="168"/>
      <c r="Q188" s="198">
        <v>110.417</v>
      </c>
      <c r="R188" s="24"/>
    </row>
    <row r="189" spans="1:18" s="37" customFormat="1" ht="16.5">
      <c r="A189" s="125">
        <v>9</v>
      </c>
      <c r="B189" s="126" t="s">
        <v>50</v>
      </c>
      <c r="C189" s="126" t="s">
        <v>53</v>
      </c>
      <c r="D189" s="126"/>
      <c r="E189" s="129">
        <v>0.74</v>
      </c>
      <c r="F189" s="221">
        <v>93.199</v>
      </c>
      <c r="G189" s="95"/>
      <c r="H189" s="23"/>
      <c r="I189" s="31"/>
      <c r="J189" s="32"/>
      <c r="K189" s="31"/>
      <c r="L189" s="20" t="s">
        <v>58</v>
      </c>
      <c r="M189" s="113" t="s">
        <v>59</v>
      </c>
      <c r="N189" s="22"/>
      <c r="O189" s="22">
        <v>5.84</v>
      </c>
      <c r="P189" s="168"/>
      <c r="Q189" s="22">
        <v>107.294</v>
      </c>
      <c r="R189" s="24"/>
    </row>
    <row r="190" spans="1:18" s="37" customFormat="1" ht="16.5">
      <c r="A190" s="125">
        <v>10</v>
      </c>
      <c r="B190" s="126" t="s">
        <v>70</v>
      </c>
      <c r="C190" s="126" t="s">
        <v>48</v>
      </c>
      <c r="D190" s="126"/>
      <c r="E190" s="129">
        <v>9.963</v>
      </c>
      <c r="F190" s="221">
        <v>156.898</v>
      </c>
      <c r="G190" s="168"/>
      <c r="H190" s="23"/>
      <c r="I190" s="31"/>
      <c r="J190" s="32"/>
      <c r="K190" s="31"/>
      <c r="L190" s="112" t="s">
        <v>58</v>
      </c>
      <c r="M190" s="143" t="s">
        <v>90</v>
      </c>
      <c r="N190" s="22"/>
      <c r="O190" s="47">
        <v>5.836</v>
      </c>
      <c r="P190" s="168"/>
      <c r="Q190" s="47">
        <v>107.22</v>
      </c>
      <c r="R190" s="24"/>
    </row>
    <row r="191" spans="1:18" s="37" customFormat="1" ht="16.5">
      <c r="A191" s="125">
        <v>11</v>
      </c>
      <c r="B191" s="126" t="s">
        <v>73</v>
      </c>
      <c r="C191" s="126" t="s">
        <v>89</v>
      </c>
      <c r="D191" s="126"/>
      <c r="E191" s="129">
        <v>0.85</v>
      </c>
      <c r="F191" s="221">
        <v>62.454</v>
      </c>
      <c r="G191" s="95"/>
      <c r="H191" s="23"/>
      <c r="I191" s="31"/>
      <c r="J191" s="32"/>
      <c r="K191" s="31"/>
      <c r="L191" s="112" t="s">
        <v>58</v>
      </c>
      <c r="M191" s="143" t="s">
        <v>88</v>
      </c>
      <c r="N191" s="22"/>
      <c r="O191" s="47">
        <v>5.727</v>
      </c>
      <c r="P191" s="168"/>
      <c r="Q191" s="47">
        <v>105.218</v>
      </c>
      <c r="R191" s="24"/>
    </row>
    <row r="192" spans="1:18" s="37" customFormat="1" ht="16.5">
      <c r="A192" s="125"/>
      <c r="B192" s="126" t="s">
        <v>80</v>
      </c>
      <c r="C192" s="126" t="s">
        <v>93</v>
      </c>
      <c r="D192" s="126"/>
      <c r="E192" s="129">
        <v>0.465</v>
      </c>
      <c r="F192" s="221">
        <v>82.011</v>
      </c>
      <c r="G192" s="95" t="s">
        <v>41</v>
      </c>
      <c r="H192" s="23"/>
      <c r="I192" s="31"/>
      <c r="J192" s="32"/>
      <c r="K192" s="31"/>
      <c r="L192" s="112"/>
      <c r="M192" s="143"/>
      <c r="N192" s="22"/>
      <c r="O192" s="47"/>
      <c r="P192" s="168"/>
      <c r="Q192" s="47"/>
      <c r="R192" s="24"/>
    </row>
    <row r="193" spans="1:18" s="37" customFormat="1" ht="16.5">
      <c r="A193" s="125">
        <v>12</v>
      </c>
      <c r="B193" s="126" t="s">
        <v>80</v>
      </c>
      <c r="C193" s="126" t="s">
        <v>92</v>
      </c>
      <c r="D193" s="126"/>
      <c r="E193" s="129">
        <v>7.938</v>
      </c>
      <c r="F193" s="221">
        <v>109.384</v>
      </c>
      <c r="G193" s="95"/>
      <c r="H193" s="23"/>
      <c r="I193" s="31"/>
      <c r="J193" s="32"/>
      <c r="K193" s="31"/>
      <c r="L193" s="20" t="s">
        <v>48</v>
      </c>
      <c r="M193" s="113" t="s">
        <v>70</v>
      </c>
      <c r="N193" s="22"/>
      <c r="O193" s="22">
        <v>9.963</v>
      </c>
      <c r="P193" s="168"/>
      <c r="Q193" s="22">
        <v>156.898</v>
      </c>
      <c r="R193" s="24"/>
    </row>
    <row r="194" spans="1:18" s="37" customFormat="1" ht="16.5">
      <c r="A194" s="125">
        <v>13</v>
      </c>
      <c r="B194" s="126" t="s">
        <v>47</v>
      </c>
      <c r="C194" s="126" t="s">
        <v>51</v>
      </c>
      <c r="D194" s="126"/>
      <c r="E194" s="129">
        <v>4.68</v>
      </c>
      <c r="F194" s="221">
        <v>114.65</v>
      </c>
      <c r="G194" s="168"/>
      <c r="H194" s="23"/>
      <c r="I194" s="31"/>
      <c r="J194" s="32"/>
      <c r="K194" s="31"/>
      <c r="L194" s="112" t="s">
        <v>92</v>
      </c>
      <c r="M194" s="143" t="s">
        <v>80</v>
      </c>
      <c r="N194" s="47"/>
      <c r="O194" s="47">
        <v>7.938</v>
      </c>
      <c r="P194" s="168"/>
      <c r="Q194" s="47">
        <v>109.384</v>
      </c>
      <c r="R194" s="24"/>
    </row>
    <row r="195" spans="1:18" s="37" customFormat="1" ht="16.5">
      <c r="A195" s="125">
        <v>14</v>
      </c>
      <c r="B195" s="126" t="s">
        <v>80</v>
      </c>
      <c r="C195" s="126" t="s">
        <v>81</v>
      </c>
      <c r="D195" s="126"/>
      <c r="E195" s="129">
        <v>6.634</v>
      </c>
      <c r="F195" s="221">
        <v>97.501</v>
      </c>
      <c r="G195" s="95"/>
      <c r="H195" s="23"/>
      <c r="I195" s="31"/>
      <c r="J195" s="32"/>
      <c r="K195" s="31"/>
      <c r="L195" s="112" t="s">
        <v>51</v>
      </c>
      <c r="M195" s="143" t="s">
        <v>47</v>
      </c>
      <c r="N195" s="47"/>
      <c r="O195" s="47">
        <v>4.68</v>
      </c>
      <c r="P195" s="168"/>
      <c r="Q195" s="47">
        <v>114.65</v>
      </c>
      <c r="R195" s="24"/>
    </row>
    <row r="196" spans="1:18" s="37" customFormat="1" ht="16.5">
      <c r="A196" s="125">
        <v>15</v>
      </c>
      <c r="B196" s="126" t="s">
        <v>50</v>
      </c>
      <c r="C196" s="126" t="s">
        <v>68</v>
      </c>
      <c r="D196" s="126"/>
      <c r="E196" s="129">
        <v>4</v>
      </c>
      <c r="F196" s="221">
        <v>88.183</v>
      </c>
      <c r="G196" s="212"/>
      <c r="H196" s="23"/>
      <c r="I196" s="31"/>
      <c r="J196" s="32"/>
      <c r="K196" s="31"/>
      <c r="L196" s="112" t="s">
        <v>51</v>
      </c>
      <c r="M196" s="143" t="s">
        <v>50</v>
      </c>
      <c r="N196" s="241"/>
      <c r="O196" s="47">
        <v>4.564</v>
      </c>
      <c r="P196" s="168"/>
      <c r="Q196" s="47">
        <v>111.808</v>
      </c>
      <c r="R196" s="24"/>
    </row>
    <row r="197" spans="1:18" s="37" customFormat="1" ht="16.5">
      <c r="A197" s="125">
        <v>16</v>
      </c>
      <c r="B197" s="126" t="s">
        <v>109</v>
      </c>
      <c r="C197" s="126" t="s">
        <v>110</v>
      </c>
      <c r="D197" s="126"/>
      <c r="E197" s="129">
        <v>1.6</v>
      </c>
      <c r="F197" s="221">
        <v>58.78</v>
      </c>
      <c r="G197" s="95"/>
      <c r="H197" s="23"/>
      <c r="I197" s="31"/>
      <c r="J197" s="32"/>
      <c r="K197" s="31"/>
      <c r="L197" s="112" t="s">
        <v>66</v>
      </c>
      <c r="M197" s="113" t="s">
        <v>47</v>
      </c>
      <c r="N197" s="22"/>
      <c r="O197" s="22">
        <v>2.56</v>
      </c>
      <c r="P197" s="95"/>
      <c r="Q197" s="22">
        <v>112.875</v>
      </c>
      <c r="R197" s="24"/>
    </row>
    <row r="198" spans="1:18" s="37" customFormat="1" ht="16.5">
      <c r="A198" s="125">
        <v>17</v>
      </c>
      <c r="B198" s="126" t="s">
        <v>47</v>
      </c>
      <c r="C198" s="126" t="s">
        <v>66</v>
      </c>
      <c r="D198" s="126"/>
      <c r="E198" s="129">
        <v>2.56</v>
      </c>
      <c r="F198" s="221">
        <v>112.875</v>
      </c>
      <c r="G198" s="95"/>
      <c r="H198" s="23"/>
      <c r="I198" s="31"/>
      <c r="J198" s="32"/>
      <c r="K198" s="31"/>
      <c r="L198" s="20" t="s">
        <v>66</v>
      </c>
      <c r="M198" s="113" t="s">
        <v>50</v>
      </c>
      <c r="N198" s="22"/>
      <c r="O198" s="22">
        <v>2.268</v>
      </c>
      <c r="P198" s="168"/>
      <c r="Q198" s="22">
        <v>100</v>
      </c>
      <c r="R198" s="18"/>
    </row>
    <row r="199" spans="1:18" s="37" customFormat="1" ht="16.5">
      <c r="A199" s="125">
        <v>18</v>
      </c>
      <c r="B199" s="126" t="s">
        <v>47</v>
      </c>
      <c r="C199" s="126" t="s">
        <v>49</v>
      </c>
      <c r="D199" s="126"/>
      <c r="E199" s="129">
        <v>0.67</v>
      </c>
      <c r="F199" s="221">
        <v>118.166</v>
      </c>
      <c r="G199" s="168"/>
      <c r="H199" s="23"/>
      <c r="I199" s="31"/>
      <c r="J199" s="32"/>
      <c r="K199" s="31"/>
      <c r="L199" s="196" t="s">
        <v>49</v>
      </c>
      <c r="M199" s="239" t="s">
        <v>47</v>
      </c>
      <c r="N199" s="22"/>
      <c r="O199" s="198">
        <v>0.67</v>
      </c>
      <c r="P199" s="168"/>
      <c r="Q199" s="198">
        <v>118.166</v>
      </c>
      <c r="R199" s="18"/>
    </row>
    <row r="200" spans="1:18" s="37" customFormat="1" ht="16.5">
      <c r="A200"/>
      <c r="B200"/>
      <c r="C200"/>
      <c r="D200"/>
      <c r="H200" s="23"/>
      <c r="I200" s="31"/>
      <c r="J200" s="32"/>
      <c r="K200" s="31"/>
      <c r="L200" s="20" t="s">
        <v>49</v>
      </c>
      <c r="M200" s="113" t="s">
        <v>47</v>
      </c>
      <c r="N200" s="22"/>
      <c r="O200" s="22">
        <v>0.604</v>
      </c>
      <c r="P200" s="95"/>
      <c r="Q200" s="22">
        <v>106.526</v>
      </c>
      <c r="R200" s="18"/>
    </row>
    <row r="201" spans="1:18" s="37" customFormat="1" ht="16.5">
      <c r="A201"/>
      <c r="B201"/>
      <c r="C201"/>
      <c r="D201"/>
      <c r="H201" s="23"/>
      <c r="I201" s="31"/>
      <c r="J201" s="32"/>
      <c r="K201" s="31"/>
      <c r="L201" s="156" t="s">
        <v>32</v>
      </c>
      <c r="M201" s="157">
        <f>COUNTA(L181:L200)</f>
        <v>19</v>
      </c>
      <c r="N201" s="158" t="s">
        <v>28</v>
      </c>
      <c r="O201" s="170"/>
      <c r="P201" s="170"/>
      <c r="Q201" s="171"/>
      <c r="R201" s="18"/>
    </row>
    <row r="202" spans="1:18" s="37" customFormat="1" ht="16.5">
      <c r="A202"/>
      <c r="B202"/>
      <c r="C202"/>
      <c r="D202"/>
      <c r="E202"/>
      <c r="F202"/>
      <c r="G202"/>
      <c r="H202" s="23"/>
      <c r="I202" s="31"/>
      <c r="J202" s="32"/>
      <c r="K202" s="31"/>
      <c r="M202"/>
      <c r="N202"/>
      <c r="O202"/>
      <c r="P202"/>
      <c r="R202" s="18"/>
    </row>
    <row r="203" spans="1:18" s="37" customFormat="1" ht="16.5">
      <c r="A203"/>
      <c r="B203"/>
      <c r="C203"/>
      <c r="D203"/>
      <c r="E203"/>
      <c r="F203"/>
      <c r="G203"/>
      <c r="H203" s="23"/>
      <c r="I203" s="31"/>
      <c r="J203" s="32"/>
      <c r="K203" s="31"/>
      <c r="L203" s="23"/>
      <c r="M203" s="23"/>
      <c r="N203"/>
      <c r="O203"/>
      <c r="P203"/>
      <c r="Q203" s="18"/>
      <c r="R203" s="18"/>
    </row>
    <row r="204" spans="1:18" s="37" customFormat="1" ht="16.5">
      <c r="A204"/>
      <c r="B204"/>
      <c r="C204"/>
      <c r="D204"/>
      <c r="E204"/>
      <c r="F204"/>
      <c r="G204"/>
      <c r="H204" s="23"/>
      <c r="I204" s="31"/>
      <c r="J204" s="32"/>
      <c r="K204" s="31"/>
      <c r="L204" s="23"/>
      <c r="M204" s="23"/>
      <c r="N204" s="18"/>
      <c r="O204" s="24"/>
      <c r="P204" s="24"/>
      <c r="Q204"/>
      <c r="R204" s="18"/>
    </row>
    <row r="205" spans="1:18" s="37" customFormat="1" ht="16.5">
      <c r="A205"/>
      <c r="B205"/>
      <c r="C205"/>
      <c r="D205"/>
      <c r="E205"/>
      <c r="F205"/>
      <c r="G205"/>
      <c r="H205" s="31"/>
      <c r="I205" s="31"/>
      <c r="J205" s="32"/>
      <c r="K205" s="31"/>
      <c r="L205" s="23"/>
      <c r="M205" s="23"/>
      <c r="N205" s="18"/>
      <c r="O205" s="24"/>
      <c r="P205" s="24"/>
      <c r="Q205"/>
      <c r="R205" s="31"/>
    </row>
    <row r="206" spans="1:18" s="37" customFormat="1" ht="16.5">
      <c r="A206" s="183"/>
      <c r="B206" s="215"/>
      <c r="C206" s="215"/>
      <c r="D206" s="215"/>
      <c r="E206"/>
      <c r="F206"/>
      <c r="G206"/>
      <c r="H206" s="31"/>
      <c r="I206" s="31"/>
      <c r="J206" s="32"/>
      <c r="K206" s="31"/>
      <c r="L206" s="23"/>
      <c r="M206" s="23"/>
      <c r="N206"/>
      <c r="O206"/>
      <c r="P206"/>
      <c r="Q206" s="18"/>
      <c r="R206" s="31"/>
    </row>
    <row r="207" spans="1:16" ht="17.25" thickBot="1">
      <c r="A207" s="44"/>
      <c r="D207" s="36"/>
      <c r="E207" s="216"/>
      <c r="F207" s="183"/>
      <c r="G207" s="214"/>
      <c r="N207"/>
      <c r="O207"/>
      <c r="P207"/>
    </row>
    <row r="208" spans="1:17" ht="19.5">
      <c r="A208" s="70"/>
      <c r="B208" s="61" t="s">
        <v>38</v>
      </c>
      <c r="C208" s="71"/>
      <c r="D208" s="27"/>
      <c r="N208"/>
      <c r="O208"/>
      <c r="P208"/>
      <c r="Q208"/>
    </row>
    <row r="209" spans="1:17" ht="20.25" thickBot="1">
      <c r="A209" s="72"/>
      <c r="B209" s="62" t="s">
        <v>117</v>
      </c>
      <c r="C209" s="73"/>
      <c r="D209" s="27"/>
      <c r="N209"/>
      <c r="O209"/>
      <c r="P209"/>
      <c r="Q209"/>
    </row>
    <row r="210" spans="1:17" ht="16.5">
      <c r="A210" s="39"/>
      <c r="N210"/>
      <c r="O210"/>
      <c r="P210"/>
      <c r="Q210"/>
    </row>
    <row r="211" spans="1:17" ht="16.5">
      <c r="A211" s="39"/>
      <c r="N211"/>
      <c r="O211"/>
      <c r="P211"/>
      <c r="Q211"/>
    </row>
    <row r="212" spans="1:17" ht="17.25" thickBot="1">
      <c r="A212" s="39"/>
      <c r="N212"/>
      <c r="O212"/>
      <c r="P212"/>
      <c r="Q212"/>
    </row>
    <row r="213" spans="1:17" ht="16.5">
      <c r="A213" s="107"/>
      <c r="B213" s="108"/>
      <c r="C213" s="108" t="s">
        <v>11</v>
      </c>
      <c r="D213" s="54" t="s">
        <v>8</v>
      </c>
      <c r="E213" s="109"/>
      <c r="F213" s="55"/>
      <c r="G213" s="54" t="s">
        <v>5</v>
      </c>
      <c r="H213" s="54" t="s">
        <v>5</v>
      </c>
      <c r="L213" s="54"/>
      <c r="M213" s="203" t="s">
        <v>33</v>
      </c>
      <c r="N213"/>
      <c r="O213"/>
      <c r="P213"/>
      <c r="Q213"/>
    </row>
    <row r="214" spans="1:17" ht="16.5">
      <c r="A214" s="110" t="s">
        <v>6</v>
      </c>
      <c r="B214" s="50" t="s">
        <v>12</v>
      </c>
      <c r="C214" s="50" t="s">
        <v>10</v>
      </c>
      <c r="D214" s="50" t="s">
        <v>9</v>
      </c>
      <c r="E214" s="50" t="s">
        <v>2</v>
      </c>
      <c r="F214" s="50" t="s">
        <v>35</v>
      </c>
      <c r="G214" s="111" t="s">
        <v>7</v>
      </c>
      <c r="H214" s="111" t="s">
        <v>3</v>
      </c>
      <c r="L214" s="111"/>
      <c r="M214" s="207" t="s">
        <v>34</v>
      </c>
      <c r="N214"/>
      <c r="O214"/>
      <c r="P214"/>
      <c r="Q214"/>
    </row>
    <row r="215" spans="1:17" ht="16.5">
      <c r="A215" s="247">
        <v>45180</v>
      </c>
      <c r="B215" s="248" t="s">
        <v>69</v>
      </c>
      <c r="C215" s="249" t="s">
        <v>10</v>
      </c>
      <c r="D215" s="249" t="s">
        <v>108</v>
      </c>
      <c r="E215" s="273" t="s">
        <v>121</v>
      </c>
      <c r="F215" s="274">
        <v>20.86</v>
      </c>
      <c r="G215" s="274">
        <v>11.339</v>
      </c>
      <c r="H215" s="267">
        <v>1.8396684010935707</v>
      </c>
      <c r="I215" s="248"/>
      <c r="J215" s="218"/>
      <c r="K215" s="248"/>
      <c r="L215" s="250"/>
      <c r="M215" s="251"/>
      <c r="N215"/>
      <c r="O215"/>
      <c r="P215"/>
      <c r="Q215"/>
    </row>
    <row r="216" spans="1:17" ht="16.5">
      <c r="A216" s="247">
        <v>45178</v>
      </c>
      <c r="B216" s="248" t="s">
        <v>69</v>
      </c>
      <c r="C216" s="249" t="s">
        <v>10</v>
      </c>
      <c r="D216" s="249" t="s">
        <v>108</v>
      </c>
      <c r="E216" s="273" t="s">
        <v>113</v>
      </c>
      <c r="F216" s="274">
        <v>3.139</v>
      </c>
      <c r="G216" s="274">
        <v>1.814</v>
      </c>
      <c r="H216" s="267">
        <v>1.7304299889746415</v>
      </c>
      <c r="I216" s="248"/>
      <c r="J216" s="218"/>
      <c r="K216" s="248"/>
      <c r="L216" s="250"/>
      <c r="M216" s="251"/>
      <c r="N216"/>
      <c r="O216"/>
      <c r="P216"/>
      <c r="Q216"/>
    </row>
    <row r="217" spans="1:18" ht="16.5">
      <c r="A217" s="252"/>
      <c r="B217" s="253"/>
      <c r="C217" s="253"/>
      <c r="D217" s="253"/>
      <c r="E217" s="275" t="s">
        <v>122</v>
      </c>
      <c r="F217" s="253"/>
      <c r="G217" s="253"/>
      <c r="H217" s="253"/>
      <c r="I217" s="253"/>
      <c r="J217" s="254"/>
      <c r="K217" s="253"/>
      <c r="Q217"/>
      <c r="R217"/>
    </row>
    <row r="218" spans="1:18" ht="15.75" customHeight="1">
      <c r="A218" s="252"/>
      <c r="B218" s="253"/>
      <c r="C218" s="253"/>
      <c r="D218" s="253"/>
      <c r="E218" s="253"/>
      <c r="F218" s="253"/>
      <c r="G218" s="253"/>
      <c r="H218" s="253"/>
      <c r="I218" s="253"/>
      <c r="J218" s="253"/>
      <c r="K218" s="253"/>
      <c r="Q218"/>
      <c r="R218"/>
    </row>
    <row r="219" spans="1:18" ht="15.75" customHeight="1" thickBot="1">
      <c r="A219" s="252"/>
      <c r="B219" s="253"/>
      <c r="C219" s="253"/>
      <c r="D219" s="253"/>
      <c r="E219" s="253"/>
      <c r="F219" s="253"/>
      <c r="G219" s="253"/>
      <c r="H219" s="253"/>
      <c r="I219" s="253"/>
      <c r="J219" s="254"/>
      <c r="K219" s="253"/>
      <c r="R219"/>
    </row>
    <row r="220" spans="1:18" ht="15.75" customHeight="1">
      <c r="A220" s="119"/>
      <c r="B220" s="121" t="s">
        <v>27</v>
      </c>
      <c r="C220" s="121"/>
      <c r="D220" s="121"/>
      <c r="E220" s="121"/>
      <c r="F220" s="121"/>
      <c r="G220" s="121"/>
      <c r="H220" s="122"/>
      <c r="R220"/>
    </row>
    <row r="221" spans="1:18" ht="15.75" customHeight="1">
      <c r="A221" s="148"/>
      <c r="B221" s="153" t="s">
        <v>12</v>
      </c>
      <c r="C221" s="153"/>
      <c r="D221" s="153"/>
      <c r="E221" s="50" t="s">
        <v>3</v>
      </c>
      <c r="F221" s="153" t="s">
        <v>15</v>
      </c>
      <c r="G221" s="153"/>
      <c r="H221" s="161"/>
      <c r="I221" s="20"/>
      <c r="J221" s="22"/>
      <c r="K221" s="20"/>
      <c r="R221"/>
    </row>
    <row r="222" spans="1:18" ht="15.75" customHeight="1">
      <c r="A222" s="40">
        <v>1</v>
      </c>
      <c r="B222" s="40" t="s">
        <v>69</v>
      </c>
      <c r="C222" s="20"/>
      <c r="D222" s="20"/>
      <c r="E222" s="131"/>
      <c r="F222" s="21">
        <v>1110.0140000000001</v>
      </c>
      <c r="G222" s="21">
        <v>9</v>
      </c>
      <c r="H222" s="22"/>
      <c r="I222" s="20"/>
      <c r="J222" s="22"/>
      <c r="K222" s="20"/>
      <c r="R222"/>
    </row>
    <row r="223" spans="1:18" ht="15.75" customHeight="1">
      <c r="A223" s="40">
        <v>2</v>
      </c>
      <c r="B223" s="40" t="s">
        <v>112</v>
      </c>
      <c r="C223" s="20"/>
      <c r="D223" s="20"/>
      <c r="E223" s="131"/>
      <c r="F223" s="21">
        <v>99.647</v>
      </c>
      <c r="G223" s="21">
        <v>1</v>
      </c>
      <c r="H223" s="22"/>
      <c r="I223" s="20"/>
      <c r="J223" s="22"/>
      <c r="K223" s="20"/>
      <c r="R223"/>
    </row>
    <row r="224" spans="2:18" ht="15.75" customHeight="1">
      <c r="B224" s="41"/>
      <c r="E224" s="133"/>
      <c r="F224" s="19"/>
      <c r="G224" s="19"/>
      <c r="H224" s="24"/>
      <c r="I224" s="20"/>
      <c r="J224" s="22"/>
      <c r="K224" s="20"/>
      <c r="R224"/>
    </row>
    <row r="225" spans="9:18" ht="15.75" customHeight="1">
      <c r="I225" s="20"/>
      <c r="J225" s="22"/>
      <c r="K225" s="20"/>
      <c r="R225"/>
    </row>
    <row r="226" spans="5:18" ht="16.5">
      <c r="E226" s="211"/>
      <c r="F226" s="19"/>
      <c r="G226" s="19"/>
      <c r="R226" s="31"/>
    </row>
    <row r="227" spans="5:18" ht="16.5">
      <c r="E227" s="211"/>
      <c r="F227" s="19"/>
      <c r="G227" s="19"/>
      <c r="H227" s="24"/>
      <c r="R227" s="31"/>
    </row>
    <row r="228" spans="5:18" ht="16.5">
      <c r="E228" s="211"/>
      <c r="F228" s="19"/>
      <c r="G228" s="19"/>
      <c r="H228" s="24"/>
      <c r="N228" s="31"/>
      <c r="R228" s="31"/>
    </row>
    <row r="229" spans="1:17" s="31" customFormat="1" ht="16.5">
      <c r="A229" s="41"/>
      <c r="B229" s="23"/>
      <c r="C229" s="23"/>
      <c r="D229" s="23"/>
      <c r="E229" s="211"/>
      <c r="F229" s="19"/>
      <c r="G229" s="19"/>
      <c r="H229" s="24"/>
      <c r="L229" s="23"/>
      <c r="M229" s="23"/>
      <c r="O229" s="24"/>
      <c r="P229" s="24"/>
      <c r="Q229" s="18"/>
    </row>
    <row r="230" spans="1:18" s="31" customFormat="1" ht="16.5">
      <c r="A230" s="41"/>
      <c r="B230" s="23"/>
      <c r="C230" s="23"/>
      <c r="D230" s="23"/>
      <c r="E230" s="211"/>
      <c r="F230" s="19"/>
      <c r="G230" s="19"/>
      <c r="H230" s="24"/>
      <c r="L230" s="23"/>
      <c r="M230" s="23"/>
      <c r="O230" s="24"/>
      <c r="P230" s="24"/>
      <c r="Q230" s="18"/>
      <c r="R230" s="24"/>
    </row>
    <row r="231" spans="1:19" s="31" customFormat="1" ht="16.5">
      <c r="A231" s="41"/>
      <c r="B231" s="23"/>
      <c r="C231" s="23"/>
      <c r="D231" s="23"/>
      <c r="E231" s="23"/>
      <c r="F231" s="23"/>
      <c r="G231" s="23"/>
      <c r="H231" s="24"/>
      <c r="L231" s="23"/>
      <c r="O231" s="24"/>
      <c r="P231" s="24"/>
      <c r="Q231" s="18"/>
      <c r="R231" s="24"/>
      <c r="S231" s="23"/>
    </row>
    <row r="232" spans="1:19" s="31" customFormat="1" ht="16.5">
      <c r="A232" s="41"/>
      <c r="B232" s="23"/>
      <c r="C232" s="23"/>
      <c r="D232" s="23"/>
      <c r="E232" s="23"/>
      <c r="F232" s="23"/>
      <c r="G232" s="23"/>
      <c r="L232" s="23"/>
      <c r="N232" s="18"/>
      <c r="O232" s="24"/>
      <c r="P232" s="24"/>
      <c r="Q232" s="18"/>
      <c r="R232" s="24"/>
      <c r="S232" s="36"/>
    </row>
    <row r="233" spans="8:19" ht="19.5">
      <c r="H233" s="31"/>
      <c r="M233" s="31"/>
      <c r="S233" s="27"/>
    </row>
    <row r="234" spans="13:19" ht="19.5">
      <c r="M234" s="31"/>
      <c r="S234" s="27"/>
    </row>
    <row r="235" ht="19.5">
      <c r="S235" s="27"/>
    </row>
    <row r="236" ht="19.5">
      <c r="S236" s="27"/>
    </row>
    <row r="237" spans="15:19" ht="19.5">
      <c r="O237" s="31"/>
      <c r="P237" s="31"/>
      <c r="R237" s="27"/>
      <c r="S237" s="27"/>
    </row>
    <row r="238" spans="15:19" ht="19.5">
      <c r="O238" s="31"/>
      <c r="P238" s="31"/>
      <c r="R238" s="36"/>
      <c r="S238" s="27"/>
    </row>
    <row r="239" spans="14:19" ht="19.5">
      <c r="N239" s="27"/>
      <c r="O239" s="31"/>
      <c r="P239" s="31"/>
      <c r="Q239" s="31"/>
      <c r="R239" s="36"/>
      <c r="S239" s="27"/>
    </row>
    <row r="240" spans="1:18" s="27" customFormat="1" ht="19.5">
      <c r="A240" s="41"/>
      <c r="B240" s="23"/>
      <c r="C240" s="23"/>
      <c r="D240" s="23"/>
      <c r="E240" s="23"/>
      <c r="F240" s="23"/>
      <c r="G240" s="23"/>
      <c r="H240" s="23"/>
      <c r="L240" s="23"/>
      <c r="M240" s="23"/>
      <c r="N240" s="36"/>
      <c r="O240" s="31"/>
      <c r="P240" s="31"/>
      <c r="Q240" s="31"/>
      <c r="R240" s="36"/>
    </row>
    <row r="241" spans="1:19" s="36" customFormat="1" ht="19.5">
      <c r="A241" s="41"/>
      <c r="B241" s="23"/>
      <c r="C241" s="23"/>
      <c r="D241" s="23"/>
      <c r="E241" s="23"/>
      <c r="F241" s="23"/>
      <c r="G241" s="23"/>
      <c r="H241" s="27"/>
      <c r="L241" s="23"/>
      <c r="M241" s="23"/>
      <c r="O241" s="24"/>
      <c r="P241" s="24"/>
      <c r="Q241" s="31"/>
      <c r="R241" s="26"/>
      <c r="S241" s="105"/>
    </row>
    <row r="242" spans="1:19" s="36" customFormat="1" ht="19.5">
      <c r="A242" s="41"/>
      <c r="B242" s="23"/>
      <c r="C242" s="23"/>
      <c r="D242" s="23"/>
      <c r="E242" s="23"/>
      <c r="F242" s="23"/>
      <c r="G242" s="23"/>
      <c r="L242" s="31"/>
      <c r="M242" s="27"/>
      <c r="O242" s="24"/>
      <c r="P242" s="24"/>
      <c r="Q242" s="31"/>
      <c r="R242" s="26"/>
      <c r="S242" s="105"/>
    </row>
    <row r="243" spans="1:19" s="36" customFormat="1" ht="19.5">
      <c r="A243" s="41"/>
      <c r="B243" s="23"/>
      <c r="C243" s="23"/>
      <c r="D243" s="23"/>
      <c r="E243" s="23"/>
      <c r="F243" s="23"/>
      <c r="G243" s="23"/>
      <c r="L243" s="31"/>
      <c r="N243" s="26"/>
      <c r="O243" s="24"/>
      <c r="P243" s="24"/>
      <c r="Q243" s="18"/>
      <c r="R243" s="24"/>
      <c r="S243" s="105"/>
    </row>
    <row r="244" spans="1:19" s="26" customFormat="1" ht="19.5">
      <c r="A244" s="41"/>
      <c r="B244" s="23"/>
      <c r="C244" s="23"/>
      <c r="D244" s="23"/>
      <c r="E244" s="23"/>
      <c r="F244" s="23"/>
      <c r="G244" s="23"/>
      <c r="H244" s="36"/>
      <c r="L244" s="31"/>
      <c r="M244" s="36"/>
      <c r="O244" s="24"/>
      <c r="P244" s="24"/>
      <c r="Q244" s="18"/>
      <c r="R244" s="24"/>
      <c r="S244" s="106"/>
    </row>
    <row r="245" spans="1:19" s="26" customFormat="1" ht="19.5">
      <c r="A245" s="41"/>
      <c r="B245" s="23"/>
      <c r="C245" s="23"/>
      <c r="D245" s="23"/>
      <c r="E245" s="23"/>
      <c r="F245" s="23"/>
      <c r="G245" s="23"/>
      <c r="L245" s="31"/>
      <c r="M245" s="36"/>
      <c r="N245" s="18"/>
      <c r="O245" s="24"/>
      <c r="P245" s="24"/>
      <c r="Q245" s="18"/>
      <c r="R245" s="24"/>
      <c r="S245" s="106"/>
    </row>
    <row r="246" spans="6:19" ht="19.5">
      <c r="F246" s="31"/>
      <c r="G246" s="31"/>
      <c r="H246" s="26"/>
      <c r="M246" s="26"/>
      <c r="S246" s="28"/>
    </row>
    <row r="247" spans="5:19" ht="19.5">
      <c r="E247" s="31"/>
      <c r="F247" s="31"/>
      <c r="G247" s="31"/>
      <c r="M247" s="26"/>
      <c r="S247" s="28"/>
    </row>
    <row r="248" spans="5:16" ht="19.5">
      <c r="E248" s="31"/>
      <c r="F248" s="31"/>
      <c r="G248" s="31"/>
      <c r="O248" s="27"/>
      <c r="P248" s="27"/>
    </row>
    <row r="249" spans="5:16" ht="16.5">
      <c r="E249" s="31"/>
      <c r="F249" s="31"/>
      <c r="G249" s="31"/>
      <c r="O249" s="36"/>
      <c r="P249" s="36"/>
    </row>
    <row r="250" spans="5:17" ht="19.5">
      <c r="E250" s="31"/>
      <c r="O250" s="36"/>
      <c r="P250" s="36"/>
      <c r="Q250" s="27"/>
    </row>
    <row r="251" spans="15:17" ht="16.5">
      <c r="O251" s="36"/>
      <c r="P251" s="36"/>
      <c r="Q251" s="36"/>
    </row>
    <row r="252" spans="15:17" ht="16.5">
      <c r="O252" s="26"/>
      <c r="P252" s="26"/>
      <c r="Q252" s="36"/>
    </row>
    <row r="253" spans="12:18" ht="19.5">
      <c r="L253" s="27"/>
      <c r="O253" s="26"/>
      <c r="P253" s="26"/>
      <c r="Q253" s="36"/>
      <c r="R253" s="23"/>
    </row>
    <row r="254" spans="12:18" ht="16.5">
      <c r="L254" s="36"/>
      <c r="Q254" s="26"/>
      <c r="R254" s="23"/>
    </row>
    <row r="255" spans="1:18" ht="16.5">
      <c r="A255" s="31"/>
      <c r="B255" s="31"/>
      <c r="C255" s="31"/>
      <c r="D255" s="31"/>
      <c r="L255" s="36"/>
      <c r="N255" s="36"/>
      <c r="Q255" s="26"/>
      <c r="R255" s="23"/>
    </row>
    <row r="256" spans="1:14" ht="16.5">
      <c r="A256" s="31"/>
      <c r="B256" s="31"/>
      <c r="C256" s="31"/>
      <c r="D256" s="31"/>
      <c r="L256" s="36"/>
      <c r="N256" s="118"/>
    </row>
    <row r="257" spans="1:12" ht="19.5">
      <c r="A257" s="31"/>
      <c r="B257" s="31"/>
      <c r="C257" s="31"/>
      <c r="D257" s="31"/>
      <c r="F257" s="27"/>
      <c r="G257" s="27"/>
      <c r="L257" s="26"/>
    </row>
    <row r="258" spans="1:18" ht="19.5">
      <c r="A258" s="31"/>
      <c r="B258" s="31"/>
      <c r="C258" s="31"/>
      <c r="D258" s="31"/>
      <c r="E258" s="27"/>
      <c r="F258" s="36"/>
      <c r="G258" s="36"/>
      <c r="L258" s="26"/>
      <c r="M258" s="36"/>
      <c r="N258" s="31"/>
      <c r="R258" s="23"/>
    </row>
    <row r="259" spans="5:18" ht="16.5">
      <c r="E259" s="36"/>
      <c r="F259" s="36"/>
      <c r="G259" s="36"/>
      <c r="M259" s="24"/>
      <c r="N259" s="31"/>
      <c r="R259" s="23"/>
    </row>
    <row r="260" spans="5:18" ht="16.5">
      <c r="E260" s="36"/>
      <c r="F260" s="36"/>
      <c r="G260" s="36"/>
      <c r="N260" s="31"/>
      <c r="R260" s="23"/>
    </row>
    <row r="261" spans="5:18" ht="16.5">
      <c r="E261" s="36"/>
      <c r="F261" s="26"/>
      <c r="G261" s="26"/>
      <c r="M261" s="31"/>
      <c r="N261" s="31"/>
      <c r="R261" s="23"/>
    </row>
    <row r="262" spans="5:18" ht="16.5">
      <c r="E262" s="26"/>
      <c r="F262" s="26"/>
      <c r="G262" s="26"/>
      <c r="M262" s="31"/>
      <c r="R262" s="23"/>
    </row>
    <row r="263" spans="5:18" ht="16.5">
      <c r="E263" s="26"/>
      <c r="M263" s="31"/>
      <c r="P263" s="36"/>
      <c r="R263" s="23"/>
    </row>
    <row r="264" spans="13:18" ht="16.5">
      <c r="M264" s="31"/>
      <c r="N264" s="36"/>
      <c r="O264" s="36"/>
      <c r="P264" s="118"/>
      <c r="R264" s="23"/>
    </row>
    <row r="265" spans="15:18" ht="16.5">
      <c r="O265" s="118"/>
      <c r="Q265" s="31"/>
      <c r="R265" s="23"/>
    </row>
    <row r="266" spans="1:18" ht="19.5">
      <c r="A266" s="27"/>
      <c r="B266" s="27"/>
      <c r="C266" s="27"/>
      <c r="D266" s="27"/>
      <c r="P266" s="31"/>
      <c r="Q266" s="31"/>
      <c r="R266" s="23"/>
    </row>
    <row r="267" spans="1:18" ht="16.5">
      <c r="A267" s="36"/>
      <c r="B267" s="36"/>
      <c r="C267" s="36"/>
      <c r="D267" s="36"/>
      <c r="M267" s="36"/>
      <c r="O267" s="31"/>
      <c r="P267" s="31"/>
      <c r="Q267" s="31"/>
      <c r="R267" s="23"/>
    </row>
    <row r="268" spans="1:18" ht="16.5">
      <c r="A268" s="36"/>
      <c r="B268" s="36"/>
      <c r="C268" s="36"/>
      <c r="D268" s="36"/>
      <c r="O268" s="31"/>
      <c r="P268" s="31"/>
      <c r="Q268" s="31"/>
      <c r="R268" s="23"/>
    </row>
    <row r="269" spans="1:18" ht="16.5">
      <c r="A269" s="36"/>
      <c r="B269" s="36"/>
      <c r="C269" s="36"/>
      <c r="D269" s="36"/>
      <c r="O269" s="31"/>
      <c r="P269" s="31"/>
      <c r="R269" s="23"/>
    </row>
    <row r="270" spans="1:18" ht="16.5">
      <c r="A270" s="26"/>
      <c r="B270" s="26"/>
      <c r="C270" s="26"/>
      <c r="D270" s="26"/>
      <c r="L270" s="31"/>
      <c r="O270" s="31"/>
      <c r="R270" s="23"/>
    </row>
    <row r="271" spans="1:18" ht="16.5">
      <c r="A271" s="26"/>
      <c r="B271" s="26"/>
      <c r="C271" s="26"/>
      <c r="D271" s="26"/>
      <c r="L271" s="31"/>
      <c r="R271" s="23"/>
    </row>
    <row r="272" spans="10:18" ht="16.5">
      <c r="J272" s="23"/>
      <c r="L272" s="36"/>
      <c r="R272" s="23"/>
    </row>
    <row r="273" spans="10:15" ht="16.5">
      <c r="J273" s="23"/>
      <c r="L273" s="36"/>
      <c r="O273" s="36"/>
    </row>
    <row r="274" spans="10:18" ht="16.5">
      <c r="J274" s="23"/>
      <c r="L274" s="36"/>
      <c r="R274" s="23"/>
    </row>
    <row r="275" spans="10:18" ht="16.5">
      <c r="J275" s="23"/>
      <c r="L275" s="26"/>
      <c r="R275" s="23"/>
    </row>
    <row r="276" ht="16.5">
      <c r="R276" s="23"/>
    </row>
    <row r="277" spans="1:18" ht="16.5">
      <c r="A277" s="23"/>
      <c r="J277" s="23"/>
      <c r="R277" s="23"/>
    </row>
    <row r="278" spans="1:18" ht="16.5">
      <c r="A278" s="23"/>
      <c r="J278" s="23"/>
      <c r="P278" s="18"/>
      <c r="R278" s="23"/>
    </row>
    <row r="279" spans="1:18" ht="16.5">
      <c r="A279" s="23"/>
      <c r="J279" s="23"/>
      <c r="N279" s="36"/>
      <c r="R279" s="23"/>
    </row>
    <row r="280" spans="1:18" ht="19.5">
      <c r="A280" s="23"/>
      <c r="J280" s="23"/>
      <c r="N280" s="27"/>
      <c r="R280" s="23"/>
    </row>
    <row r="281" spans="10:18" ht="19.5">
      <c r="J281" s="23"/>
      <c r="N281" s="27"/>
      <c r="Q281" s="36"/>
      <c r="R281" s="23"/>
    </row>
    <row r="282" spans="1:18" ht="19.5">
      <c r="A282" s="23"/>
      <c r="J282" s="23"/>
      <c r="M282" s="36"/>
      <c r="Q282" s="27"/>
      <c r="R282" s="23"/>
    </row>
    <row r="283" spans="1:18" ht="19.5">
      <c r="A283" s="23"/>
      <c r="J283" s="23"/>
      <c r="L283" s="36"/>
      <c r="M283" s="27"/>
      <c r="O283" s="18"/>
      <c r="P283" s="36"/>
      <c r="Q283" s="27"/>
      <c r="R283" s="23"/>
    </row>
    <row r="284" spans="1:18" ht="19.5">
      <c r="A284" s="23"/>
      <c r="J284" s="23"/>
      <c r="L284" s="26"/>
      <c r="M284" s="27"/>
      <c r="P284" s="27"/>
      <c r="R284" s="23"/>
    </row>
    <row r="285" spans="1:16" ht="19.5">
      <c r="A285" s="23"/>
      <c r="J285" s="23"/>
      <c r="P285" s="27"/>
    </row>
    <row r="286" spans="1:10" ht="16.5">
      <c r="A286" s="23"/>
      <c r="J286" s="23"/>
    </row>
    <row r="287" spans="1:10" ht="16.5">
      <c r="A287" s="23"/>
      <c r="J287" s="23"/>
    </row>
    <row r="288" spans="1:15" ht="16.5">
      <c r="A288" s="23"/>
      <c r="L288" s="36"/>
      <c r="O288" s="36"/>
    </row>
    <row r="289" spans="1:18" ht="19.5">
      <c r="A289" s="23"/>
      <c r="L289" s="27"/>
      <c r="O289" s="27"/>
      <c r="R289" s="23"/>
    </row>
    <row r="290" spans="1:18" ht="19.5">
      <c r="A290" s="23"/>
      <c r="L290" s="27"/>
      <c r="N290" s="23"/>
      <c r="O290" s="27"/>
      <c r="P290" s="23"/>
      <c r="R290" s="23"/>
    </row>
    <row r="291" spans="1:18" ht="16.5">
      <c r="A291" s="23"/>
      <c r="R291" s="23"/>
    </row>
    <row r="292" spans="1:18" ht="16.5">
      <c r="A292" s="23"/>
      <c r="J292" s="23"/>
      <c r="Q292" s="23"/>
      <c r="R292" s="23"/>
    </row>
    <row r="293" ht="16.5">
      <c r="J293" s="23"/>
    </row>
    <row r="294" spans="10:18" ht="16.5">
      <c r="J294" s="23"/>
      <c r="R294" s="23"/>
    </row>
    <row r="295" spans="10:18" ht="16.5">
      <c r="J295" s="23"/>
      <c r="R295" s="23"/>
    </row>
    <row r="296" ht="16.5">
      <c r="R296" s="23"/>
    </row>
    <row r="297" spans="1:10" ht="16.5">
      <c r="A297" s="23"/>
      <c r="J297" s="23"/>
    </row>
    <row r="298" spans="1:10" ht="16.5">
      <c r="A298" s="23"/>
      <c r="J298" s="23"/>
    </row>
    <row r="299" spans="1:18" ht="16.5">
      <c r="A299" s="23"/>
      <c r="J299" s="23"/>
      <c r="R299" s="23"/>
    </row>
    <row r="300" spans="1:18" ht="16.5">
      <c r="A300" s="23"/>
      <c r="R300" s="23"/>
    </row>
    <row r="301" ht="16.5">
      <c r="R301" s="23"/>
    </row>
    <row r="302" spans="1:10" ht="16.5">
      <c r="A302" s="23"/>
      <c r="J302" s="23"/>
    </row>
    <row r="303" spans="1:10" ht="16.5">
      <c r="A303" s="23"/>
      <c r="J303" s="23"/>
    </row>
    <row r="304" spans="1:10" ht="16.5">
      <c r="A304" s="23"/>
      <c r="J304" s="23"/>
    </row>
    <row r="307" ht="16.5">
      <c r="A307" s="23"/>
    </row>
    <row r="308" ht="16.5">
      <c r="A308" s="23"/>
    </row>
    <row r="309" ht="16.5">
      <c r="A309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112" max="18" man="1"/>
    <brk id="17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 Harvey and Sons</cp:lastModifiedBy>
  <cp:lastPrinted>2016-02-08T20:05:24Z</cp:lastPrinted>
  <dcterms:created xsi:type="dcterms:W3CDTF">2006-02-04T11:00:40Z</dcterms:created>
  <dcterms:modified xsi:type="dcterms:W3CDTF">2023-10-18T14:56:10Z</dcterms:modified>
  <cp:category/>
  <cp:version/>
  <cp:contentType/>
  <cp:contentStatus/>
</cp:coreProperties>
</file>