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'Report'!$A$1:$R$228</definedName>
  </definedNames>
  <calcPr fullCalcOnLoad="1"/>
</workbook>
</file>

<file path=xl/sharedStrings.xml><?xml version="1.0" encoding="utf-8"?>
<sst xmlns="http://schemas.openxmlformats.org/spreadsheetml/2006/main" count="482" uniqueCount="105">
  <si>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</si>
  <si>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</si>
  <si>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</si>
  <si>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</si>
  <si>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</si>
  <si>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</si>
  <si>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</si>
  <si>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</si>
  <si>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</si>
  <si>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</si>
  <si>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</si>
  <si>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</si>
  <si>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</si>
  <si>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</si>
  <si>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</si>
  <si>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</si>
  <si>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</si>
  <si>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</si>
  <si>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</si>
  <si>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</si>
  <si>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</si>
  <si>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</si>
  <si>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</si>
  <si>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</si>
  <si>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</si>
  <si>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</si>
  <si>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</si>
  <si>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</si>
  <si>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</si>
  <si>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</si>
  <si>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</si>
  <si>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</si>
  <si>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</si>
  <si>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</si>
  <si>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</si>
  <si>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</si>
  <si>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</si>
  <si>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</si>
  <si>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</si>
  <si>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</si>
  <si>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</si>
  <si>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</si>
  <si>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</si>
  <si>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</si>
  <si>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</si>
  <si>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</si>
  <si>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</si>
  <si>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</si>
  <si>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</si>
  <si>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</si>
  <si>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</si>
  <si>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</si>
  <si>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</si>
  <si>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</si>
  <si>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</si>
  <si>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</si>
  <si>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</si>
  <si>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</si>
  <si>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</si>
  <si>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</si>
  <si>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</si>
  <si>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</si>
  <si>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</si>
  <si>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</si>
  <si>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</si>
  <si>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</si>
  <si>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</si>
  <si>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</si>
  <si>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</si>
  <si>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</si>
  <si>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</si>
  <si>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</si>
  <si>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</si>
  <si>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</si>
  <si>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</si>
  <si>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</si>
  <si>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</si>
  <si>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</si>
  <si>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</si>
  <si>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</si>
  <si>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</si>
  <si>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</si>
  <si>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</si>
  <si>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june   2023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</si>
  <si>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</si>
  <si>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</si>
  <si>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</si>
  <si>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</si>
  <si>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</si>
  <si>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</si>
  <si>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</si>
  <si>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</si>
  <si>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</si>
  <si>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</si>
  <si>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</si>
  <si>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</si>
  <si>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</si>
  <si>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</si>
  <si>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</si>
  <si>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</si>
  <si>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Senior Shore returns for July</t>
  </si>
  <si>
    <t>Paddy  Rule</t>
  </si>
  <si>
    <t>Returns for July</t>
  </si>
  <si>
    <t>Senior Boat returns for July</t>
  </si>
  <si>
    <t>Mel Brewer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</si>
</sst>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14" fontId="84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left"/>
    </xf>
    <xf numFmtId="186" fontId="14" fillId="40" borderId="10" xfId="0" applyNumberFormat="1" applyFont="1" applyFill="1" applyBorder="1" applyAlignment="1">
      <alignment horizontal="center"/>
    </xf>
    <xf numFmtId="174" fontId="84" fillId="38" borderId="10" xfId="0" applyNumberFormat="1" applyFont="1" applyFill="1" applyBorder="1" applyAlignment="1">
      <alignment horizontal="center"/>
    </xf>
    <xf numFmtId="174" fontId="14" fillId="41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0" fontId="84" fillId="38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83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showGridLines="0" tabSelected="1" workbookViewId="0" topLeftCell="A1">
      <selection activeCell="L210" sqref="L210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2" t="s">
        <v>100</v>
      </c>
      <c r="C1" s="183"/>
      <c r="D1" s="183"/>
      <c r="E1" s="181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9"/>
      <c r="B3" s="110"/>
      <c r="C3" s="110" t="s">
        <v>11</v>
      </c>
      <c r="D3" s="54" t="s">
        <v>8</v>
      </c>
      <c r="E3" s="111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7" t="s">
        <v>44</v>
      </c>
    </row>
    <row r="4" spans="1:13" ht="16.5">
      <c r="A4" s="112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3" t="s">
        <v>7</v>
      </c>
      <c r="H4" s="113" t="s">
        <v>3</v>
      </c>
      <c r="I4" s="113"/>
      <c r="J4" s="113" t="s">
        <v>34</v>
      </c>
      <c r="K4" s="68" t="s">
        <v>3</v>
      </c>
      <c r="L4" s="113"/>
      <c r="M4" s="208" t="s">
        <v>34</v>
      </c>
    </row>
    <row r="5" spans="1:13" ht="16.5">
      <c r="A5" s="204">
        <v>45115</v>
      </c>
      <c r="B5" s="20" t="s">
        <v>65</v>
      </c>
      <c r="C5" s="21" t="s">
        <v>11</v>
      </c>
      <c r="D5" s="21" t="s">
        <v>9</v>
      </c>
      <c r="E5" s="217" t="s">
        <v>86</v>
      </c>
      <c r="F5" s="247">
        <v>0.505</v>
      </c>
      <c r="G5" s="247">
        <v>0.567</v>
      </c>
      <c r="H5" s="248">
        <v>0.8906525573192241</v>
      </c>
      <c r="I5" s="114">
        <v>0.505</v>
      </c>
      <c r="J5" s="21">
        <v>0.567</v>
      </c>
      <c r="K5" s="21">
        <v>0.8906525573192241</v>
      </c>
      <c r="L5" s="118"/>
      <c r="M5" s="116"/>
    </row>
    <row r="6" spans="1:13" ht="16.5">
      <c r="A6" s="204">
        <v>45137</v>
      </c>
      <c r="B6" s="20" t="s">
        <v>84</v>
      </c>
      <c r="C6" s="21" t="s">
        <v>11</v>
      </c>
      <c r="D6" s="21" t="s">
        <v>9</v>
      </c>
      <c r="E6" s="217" t="s">
        <v>86</v>
      </c>
      <c r="F6" s="247">
        <v>0.498</v>
      </c>
      <c r="G6" s="247">
        <v>0.567</v>
      </c>
      <c r="H6" s="248">
        <v>0.8783068783068784</v>
      </c>
      <c r="I6" s="114">
        <v>0.498</v>
      </c>
      <c r="J6" s="21">
        <v>0.567</v>
      </c>
      <c r="K6" s="21">
        <v>0.8783068783068784</v>
      </c>
      <c r="L6" s="118"/>
      <c r="M6" s="116"/>
    </row>
    <row r="7" spans="1:13" ht="16.5">
      <c r="A7" s="204">
        <v>45108</v>
      </c>
      <c r="B7" s="20" t="s">
        <v>65</v>
      </c>
      <c r="C7" s="21" t="s">
        <v>11</v>
      </c>
      <c r="D7" s="21" t="s">
        <v>9</v>
      </c>
      <c r="E7" s="217" t="s">
        <v>86</v>
      </c>
      <c r="F7" s="247">
        <v>0.485</v>
      </c>
      <c r="G7" s="247">
        <v>0.567</v>
      </c>
      <c r="H7" s="248">
        <v>0.855379188712522</v>
      </c>
      <c r="I7" s="114">
        <v>0.485</v>
      </c>
      <c r="J7" s="21">
        <v>0.567</v>
      </c>
      <c r="K7" s="21">
        <v>0.855379188712522</v>
      </c>
      <c r="L7" s="118"/>
      <c r="M7" s="116"/>
    </row>
    <row r="8" spans="1:13" ht="16.5">
      <c r="A8" s="204">
        <v>45112</v>
      </c>
      <c r="B8" s="20" t="s">
        <v>65</v>
      </c>
      <c r="C8" s="21" t="s">
        <v>11</v>
      </c>
      <c r="D8" s="21" t="s">
        <v>9</v>
      </c>
      <c r="E8" s="217" t="s">
        <v>95</v>
      </c>
      <c r="F8" s="247">
        <v>0.38</v>
      </c>
      <c r="G8" s="247">
        <v>0.454</v>
      </c>
      <c r="H8" s="248">
        <v>0.8370044052863436</v>
      </c>
      <c r="I8" s="114">
        <v>0.38</v>
      </c>
      <c r="J8" s="21">
        <v>0.454</v>
      </c>
      <c r="K8" s="21">
        <v>0.8370044052863436</v>
      </c>
      <c r="L8" s="118"/>
      <c r="M8" s="116"/>
    </row>
    <row r="9" spans="1:13" ht="16.5">
      <c r="A9" s="204">
        <v>45126</v>
      </c>
      <c r="B9" s="20" t="s">
        <v>58</v>
      </c>
      <c r="C9" s="21" t="s">
        <v>11</v>
      </c>
      <c r="D9" s="21" t="s">
        <v>9</v>
      </c>
      <c r="E9" s="217" t="s">
        <v>61</v>
      </c>
      <c r="F9" s="247">
        <v>1.04</v>
      </c>
      <c r="G9" s="247">
        <v>1.247</v>
      </c>
      <c r="H9" s="248">
        <v>0.8340016038492382</v>
      </c>
      <c r="I9" s="114">
        <v>1.04</v>
      </c>
      <c r="J9" s="21">
        <v>1.247</v>
      </c>
      <c r="K9" s="21">
        <v>0.8340016038492382</v>
      </c>
      <c r="L9" s="118"/>
      <c r="M9" s="116"/>
    </row>
    <row r="10" spans="1:13" ht="16.5">
      <c r="A10" s="204">
        <v>45114</v>
      </c>
      <c r="B10" s="20" t="s">
        <v>96</v>
      </c>
      <c r="C10" s="21" t="s">
        <v>11</v>
      </c>
      <c r="D10" s="21" t="s">
        <v>9</v>
      </c>
      <c r="E10" s="217" t="s">
        <v>61</v>
      </c>
      <c r="F10" s="247">
        <v>1</v>
      </c>
      <c r="G10" s="247">
        <v>1.247</v>
      </c>
      <c r="H10" s="248">
        <v>0.8019246190858058</v>
      </c>
      <c r="I10" s="114">
        <v>1</v>
      </c>
      <c r="J10" s="21">
        <v>1.247</v>
      </c>
      <c r="K10" s="21">
        <v>0.8019246190858058</v>
      </c>
      <c r="L10" s="118"/>
      <c r="M10" s="116"/>
    </row>
    <row r="11" spans="1:13" ht="16.5">
      <c r="A11" s="204">
        <v>45135</v>
      </c>
      <c r="B11" s="20" t="s">
        <v>55</v>
      </c>
      <c r="C11" s="21" t="s">
        <v>11</v>
      </c>
      <c r="D11" s="21" t="s">
        <v>9</v>
      </c>
      <c r="E11" s="217" t="s">
        <v>61</v>
      </c>
      <c r="F11" s="247">
        <v>1</v>
      </c>
      <c r="G11" s="247">
        <v>1.247</v>
      </c>
      <c r="H11" s="248">
        <v>0.8019246190858058</v>
      </c>
      <c r="I11" s="114">
        <v>1</v>
      </c>
      <c r="J11" s="21">
        <v>1.247</v>
      </c>
      <c r="K11" s="21">
        <v>0.8019246190858058</v>
      </c>
      <c r="L11" s="118"/>
      <c r="M11" s="116"/>
    </row>
    <row r="12" spans="1:13" ht="16.5">
      <c r="A12" s="204">
        <v>45130</v>
      </c>
      <c r="B12" s="20" t="s">
        <v>55</v>
      </c>
      <c r="C12" s="21" t="s">
        <v>11</v>
      </c>
      <c r="D12" s="21" t="s">
        <v>9</v>
      </c>
      <c r="E12" s="217" t="s">
        <v>67</v>
      </c>
      <c r="F12" s="247">
        <v>1.78</v>
      </c>
      <c r="G12" s="247">
        <v>2.268</v>
      </c>
      <c r="H12" s="248">
        <v>0.7848324514991183</v>
      </c>
      <c r="I12" s="114">
        <v>1.78</v>
      </c>
      <c r="J12" s="21">
        <v>2.268</v>
      </c>
      <c r="K12" s="21">
        <v>0.7848324514991183</v>
      </c>
      <c r="L12" s="118"/>
      <c r="M12" s="116"/>
    </row>
    <row r="13" spans="1:13" ht="16.5">
      <c r="A13" s="204">
        <v>45109</v>
      </c>
      <c r="B13" s="20" t="s">
        <v>97</v>
      </c>
      <c r="C13" s="21" t="s">
        <v>11</v>
      </c>
      <c r="D13" s="21" t="s">
        <v>9</v>
      </c>
      <c r="E13" s="217" t="s">
        <v>67</v>
      </c>
      <c r="F13" s="247">
        <v>1.72</v>
      </c>
      <c r="G13" s="247">
        <v>2.268</v>
      </c>
      <c r="H13" s="248">
        <v>0.7583774250440918</v>
      </c>
      <c r="I13" s="114">
        <v>1.72</v>
      </c>
      <c r="J13" s="21">
        <v>2.268</v>
      </c>
      <c r="K13" s="21">
        <v>0.7583774250440918</v>
      </c>
      <c r="L13" s="118"/>
      <c r="M13" s="116"/>
    </row>
    <row r="14" spans="1:13" ht="16.5">
      <c r="A14" s="204">
        <v>45130</v>
      </c>
      <c r="B14" s="20" t="s">
        <v>43</v>
      </c>
      <c r="C14" s="21" t="s">
        <v>11</v>
      </c>
      <c r="D14" s="21" t="s">
        <v>9</v>
      </c>
      <c r="E14" s="217" t="s">
        <v>86</v>
      </c>
      <c r="F14" s="247">
        <v>0.425</v>
      </c>
      <c r="G14" s="247">
        <v>0.567</v>
      </c>
      <c r="H14" s="248">
        <v>0.7495590828924162</v>
      </c>
      <c r="I14" s="114">
        <v>0.425</v>
      </c>
      <c r="J14" s="21">
        <v>0.567</v>
      </c>
      <c r="K14" s="21">
        <v>0.7495590828924162</v>
      </c>
      <c r="L14" s="118"/>
      <c r="M14" s="116"/>
    </row>
    <row r="15" spans="1:13" ht="16.5">
      <c r="A15" s="204">
        <v>45130</v>
      </c>
      <c r="B15" s="20" t="s">
        <v>53</v>
      </c>
      <c r="C15" s="21" t="s">
        <v>11</v>
      </c>
      <c r="D15" s="21" t="s">
        <v>9</v>
      </c>
      <c r="E15" s="217" t="s">
        <v>54</v>
      </c>
      <c r="F15" s="247">
        <v>0.502</v>
      </c>
      <c r="G15" s="247">
        <v>0.68</v>
      </c>
      <c r="H15" s="248">
        <v>0.738235294117647</v>
      </c>
      <c r="I15" s="114">
        <v>0.502</v>
      </c>
      <c r="J15" s="21">
        <v>0.68</v>
      </c>
      <c r="K15" s="21">
        <v>0.738235294117647</v>
      </c>
      <c r="L15" s="118"/>
      <c r="M15" s="116"/>
    </row>
    <row r="16" spans="1:13" ht="16.5">
      <c r="A16" s="204">
        <v>45126</v>
      </c>
      <c r="B16" s="20" t="s">
        <v>58</v>
      </c>
      <c r="C16" s="21" t="s">
        <v>11</v>
      </c>
      <c r="D16" s="21" t="s">
        <v>9</v>
      </c>
      <c r="E16" s="217" t="s">
        <v>59</v>
      </c>
      <c r="F16" s="247">
        <v>4.015</v>
      </c>
      <c r="G16" s="247">
        <v>5.443</v>
      </c>
      <c r="H16" s="248">
        <v>0.7376446812419621</v>
      </c>
      <c r="I16" s="114">
        <v>4.015</v>
      </c>
      <c r="J16" s="21">
        <v>5.443</v>
      </c>
      <c r="K16" s="21">
        <v>0.7376446812419621</v>
      </c>
      <c r="L16" s="118"/>
      <c r="M16" s="116"/>
    </row>
    <row r="17" spans="1:13" ht="16.5">
      <c r="A17" s="204">
        <v>45123</v>
      </c>
      <c r="B17" s="20" t="s">
        <v>43</v>
      </c>
      <c r="C17" s="21" t="s">
        <v>11</v>
      </c>
      <c r="D17" s="21" t="s">
        <v>9</v>
      </c>
      <c r="E17" s="217" t="s">
        <v>54</v>
      </c>
      <c r="F17" s="247">
        <v>0.501</v>
      </c>
      <c r="G17" s="247">
        <v>0.68</v>
      </c>
      <c r="H17" s="248">
        <v>0.7367647058823529</v>
      </c>
      <c r="I17" s="114">
        <v>0.501</v>
      </c>
      <c r="J17" s="21">
        <v>0.68</v>
      </c>
      <c r="K17" s="21">
        <v>0.7367647058823529</v>
      </c>
      <c r="L17" s="118"/>
      <c r="M17" s="116"/>
    </row>
    <row r="18" spans="1:13" ht="16.5">
      <c r="A18" s="204">
        <v>45108</v>
      </c>
      <c r="B18" s="20" t="s">
        <v>58</v>
      </c>
      <c r="C18" s="21" t="s">
        <v>11</v>
      </c>
      <c r="D18" s="21" t="s">
        <v>9</v>
      </c>
      <c r="E18" s="217" t="s">
        <v>54</v>
      </c>
      <c r="F18" s="247">
        <v>0.5</v>
      </c>
      <c r="G18" s="247">
        <v>0.68</v>
      </c>
      <c r="H18" s="248">
        <v>0.7352941176470588</v>
      </c>
      <c r="I18" s="114">
        <v>0.5</v>
      </c>
      <c r="J18" s="21">
        <v>0.68</v>
      </c>
      <c r="K18" s="21">
        <v>0.7352941176470588</v>
      </c>
      <c r="L18" s="118"/>
      <c r="M18" s="116"/>
    </row>
    <row r="19" spans="1:13" ht="16.5">
      <c r="A19" s="204">
        <v>45123</v>
      </c>
      <c r="B19" s="20" t="s">
        <v>43</v>
      </c>
      <c r="C19" s="21" t="s">
        <v>11</v>
      </c>
      <c r="D19" s="21" t="s">
        <v>9</v>
      </c>
      <c r="E19" s="217" t="s">
        <v>86</v>
      </c>
      <c r="F19" s="247">
        <v>0.415</v>
      </c>
      <c r="G19" s="247">
        <v>0.567</v>
      </c>
      <c r="H19" s="248">
        <v>0.7319223985890653</v>
      </c>
      <c r="I19" s="114">
        <v>0.415</v>
      </c>
      <c r="J19" s="21">
        <v>0.567</v>
      </c>
      <c r="K19" s="21">
        <v>0.7319223985890653</v>
      </c>
      <c r="L19" s="118"/>
      <c r="M19" s="116"/>
    </row>
    <row r="20" spans="1:13" ht="16.5">
      <c r="A20" s="204">
        <v>45123</v>
      </c>
      <c r="B20" s="20" t="s">
        <v>96</v>
      </c>
      <c r="C20" s="21" t="s">
        <v>11</v>
      </c>
      <c r="D20" s="21" t="s">
        <v>9</v>
      </c>
      <c r="E20" s="217" t="s">
        <v>95</v>
      </c>
      <c r="F20" s="247">
        <v>0.33</v>
      </c>
      <c r="G20" s="247">
        <v>0.454</v>
      </c>
      <c r="H20" s="248">
        <v>0.7268722466960352</v>
      </c>
      <c r="I20" s="114">
        <v>0.33</v>
      </c>
      <c r="J20" s="21">
        <v>0.454</v>
      </c>
      <c r="K20" s="21">
        <v>0.7268722466960352</v>
      </c>
      <c r="L20" s="118"/>
      <c r="M20" s="116"/>
    </row>
    <row r="21" spans="1:13" ht="16.5">
      <c r="A21" s="204">
        <v>45116</v>
      </c>
      <c r="B21" s="20" t="s">
        <v>97</v>
      </c>
      <c r="C21" s="21" t="s">
        <v>11</v>
      </c>
      <c r="D21" s="21" t="s">
        <v>9</v>
      </c>
      <c r="E21" s="217" t="s">
        <v>54</v>
      </c>
      <c r="F21" s="247">
        <v>0.49</v>
      </c>
      <c r="G21" s="247">
        <v>0.68</v>
      </c>
      <c r="H21" s="248">
        <v>0.7205882352941175</v>
      </c>
      <c r="I21" s="114">
        <v>0.49</v>
      </c>
      <c r="J21" s="21">
        <v>0.68</v>
      </c>
      <c r="K21" s="21">
        <v>0.7205882352941175</v>
      </c>
      <c r="L21" s="118"/>
      <c r="M21" s="116"/>
    </row>
    <row r="22" spans="1:13" ht="16.5">
      <c r="A22" s="204">
        <v>45110</v>
      </c>
      <c r="B22" s="20" t="s">
        <v>97</v>
      </c>
      <c r="C22" s="21" t="s">
        <v>11</v>
      </c>
      <c r="D22" s="21" t="s">
        <v>9</v>
      </c>
      <c r="E22" s="217" t="s">
        <v>98</v>
      </c>
      <c r="F22" s="247">
        <v>2.58</v>
      </c>
      <c r="G22" s="247">
        <v>3.629</v>
      </c>
      <c r="H22" s="248">
        <v>0.7109396527969137</v>
      </c>
      <c r="I22" s="114">
        <v>2.58</v>
      </c>
      <c r="J22" s="21">
        <v>3.629</v>
      </c>
      <c r="K22" s="21">
        <v>0.7109396527969137</v>
      </c>
      <c r="L22" s="118"/>
      <c r="M22" s="116"/>
    </row>
    <row r="23" spans="1:13" ht="16.5">
      <c r="A23" s="204">
        <v>45123</v>
      </c>
      <c r="B23" s="20" t="s">
        <v>96</v>
      </c>
      <c r="C23" s="21" t="s">
        <v>11</v>
      </c>
      <c r="D23" s="21" t="s">
        <v>9</v>
      </c>
      <c r="E23" s="217" t="s">
        <v>95</v>
      </c>
      <c r="F23" s="247">
        <v>0.32</v>
      </c>
      <c r="G23" s="247">
        <v>0.454</v>
      </c>
      <c r="H23" s="248">
        <v>0.7048458149779736</v>
      </c>
      <c r="I23" s="114">
        <v>0.32</v>
      </c>
      <c r="J23" s="21">
        <v>0.454</v>
      </c>
      <c r="K23" s="21">
        <v>0.7048458149779736</v>
      </c>
      <c r="L23" s="118"/>
      <c r="M23" s="116"/>
    </row>
    <row r="24" spans="1:13" ht="16.5">
      <c r="A24" s="204">
        <v>45123</v>
      </c>
      <c r="B24" s="20" t="s">
        <v>65</v>
      </c>
      <c r="C24" s="21" t="s">
        <v>11</v>
      </c>
      <c r="D24" s="21" t="s">
        <v>9</v>
      </c>
      <c r="E24" s="217" t="s">
        <v>54</v>
      </c>
      <c r="F24" s="247">
        <v>0.475</v>
      </c>
      <c r="G24" s="247">
        <v>0.68</v>
      </c>
      <c r="H24" s="248">
        <v>0.6985294117647058</v>
      </c>
      <c r="I24" s="114">
        <v>0.475</v>
      </c>
      <c r="J24" s="21">
        <v>0.68</v>
      </c>
      <c r="K24" s="21">
        <v>0.6985294117647058</v>
      </c>
      <c r="L24" s="118"/>
      <c r="M24" s="116"/>
    </row>
    <row r="25" spans="1:13" ht="16.5">
      <c r="A25" s="204">
        <v>45124</v>
      </c>
      <c r="B25" s="20" t="s">
        <v>73</v>
      </c>
      <c r="C25" s="21" t="s">
        <v>11</v>
      </c>
      <c r="D25" s="21" t="s">
        <v>9</v>
      </c>
      <c r="E25" s="217" t="s">
        <v>59</v>
      </c>
      <c r="F25" s="247">
        <v>3.725</v>
      </c>
      <c r="G25" s="247">
        <v>5.443</v>
      </c>
      <c r="H25" s="248">
        <v>0.6843652397574868</v>
      </c>
      <c r="I25" s="114">
        <v>3.725</v>
      </c>
      <c r="J25" s="21">
        <v>5.443</v>
      </c>
      <c r="K25" s="21">
        <v>0.6843652397574868</v>
      </c>
      <c r="L25" s="118"/>
      <c r="M25" s="116"/>
    </row>
    <row r="26" spans="1:13" ht="16.5">
      <c r="A26" s="204">
        <v>45120</v>
      </c>
      <c r="B26" s="20" t="s">
        <v>97</v>
      </c>
      <c r="C26" s="21" t="s">
        <v>11</v>
      </c>
      <c r="D26" s="21" t="s">
        <v>9</v>
      </c>
      <c r="E26" s="217" t="s">
        <v>59</v>
      </c>
      <c r="F26" s="247">
        <v>3.68</v>
      </c>
      <c r="G26" s="247">
        <v>5.433</v>
      </c>
      <c r="H26" s="248">
        <v>0.6773421682311799</v>
      </c>
      <c r="I26" s="114">
        <v>3.68</v>
      </c>
      <c r="J26" s="21">
        <v>5.433</v>
      </c>
      <c r="K26" s="21">
        <v>0.6773421682311799</v>
      </c>
      <c r="L26" s="118"/>
      <c r="M26" s="116"/>
    </row>
    <row r="27" spans="1:13" ht="16.5">
      <c r="A27" s="204">
        <v>45123</v>
      </c>
      <c r="B27" s="20" t="s">
        <v>99</v>
      </c>
      <c r="C27" s="21" t="s">
        <v>11</v>
      </c>
      <c r="D27" s="21" t="s">
        <v>9</v>
      </c>
      <c r="E27" s="217" t="s">
        <v>54</v>
      </c>
      <c r="F27" s="247">
        <v>0.45</v>
      </c>
      <c r="G27" s="247">
        <v>0.68</v>
      </c>
      <c r="H27" s="248">
        <v>0.6617647058823529</v>
      </c>
      <c r="I27" s="114">
        <v>0.45</v>
      </c>
      <c r="J27" s="21">
        <v>0.68</v>
      </c>
      <c r="K27" s="21">
        <v>0.6617647058823529</v>
      </c>
      <c r="L27" s="118"/>
      <c r="M27" s="116"/>
    </row>
    <row r="28" spans="1:13" ht="16.5">
      <c r="A28" s="204">
        <v>45115</v>
      </c>
      <c r="B28" s="20" t="s">
        <v>74</v>
      </c>
      <c r="C28" s="21" t="s">
        <v>11</v>
      </c>
      <c r="D28" s="21" t="s">
        <v>9</v>
      </c>
      <c r="E28" s="217" t="s">
        <v>85</v>
      </c>
      <c r="F28" s="247">
        <v>1.193</v>
      </c>
      <c r="G28" s="247">
        <v>1.814</v>
      </c>
      <c r="H28" s="248">
        <v>0.6576626240352812</v>
      </c>
      <c r="I28" s="114">
        <v>1.193</v>
      </c>
      <c r="J28" s="21">
        <v>1.814</v>
      </c>
      <c r="K28" s="21">
        <v>0.6576626240352812</v>
      </c>
      <c r="L28" s="118"/>
      <c r="M28" s="116"/>
    </row>
    <row r="29" spans="1:13" ht="16.5">
      <c r="A29" s="204">
        <v>45130</v>
      </c>
      <c r="B29" s="20" t="s">
        <v>53</v>
      </c>
      <c r="C29" s="21" t="s">
        <v>11</v>
      </c>
      <c r="D29" s="21" t="s">
        <v>9</v>
      </c>
      <c r="E29" s="217" t="s">
        <v>54</v>
      </c>
      <c r="F29" s="247">
        <v>0.424</v>
      </c>
      <c r="G29" s="247">
        <v>0.68</v>
      </c>
      <c r="H29" s="248">
        <v>0.6235294117647058</v>
      </c>
      <c r="I29" s="114">
        <v>0.424</v>
      </c>
      <c r="J29" s="21">
        <v>0.68</v>
      </c>
      <c r="K29" s="21">
        <v>0.6235294117647058</v>
      </c>
      <c r="L29" s="118"/>
      <c r="M29" s="116"/>
    </row>
    <row r="30" spans="1:13" ht="16.5">
      <c r="A30" s="204">
        <v>45130</v>
      </c>
      <c r="B30" s="20" t="s">
        <v>56</v>
      </c>
      <c r="C30" s="21" t="s">
        <v>11</v>
      </c>
      <c r="D30" s="21" t="s">
        <v>9</v>
      </c>
      <c r="E30" s="217" t="s">
        <v>54</v>
      </c>
      <c r="F30" s="247">
        <v>0.418</v>
      </c>
      <c r="G30" s="247">
        <v>0.68</v>
      </c>
      <c r="H30" s="248">
        <v>0.6147058823529411</v>
      </c>
      <c r="I30" s="114">
        <v>0.418</v>
      </c>
      <c r="J30" s="21">
        <v>0.68</v>
      </c>
      <c r="K30" s="21">
        <v>0.6147058823529411</v>
      </c>
      <c r="L30" s="118"/>
      <c r="M30" s="116"/>
    </row>
    <row r="31" spans="1:13" ht="16.5">
      <c r="A31" s="204">
        <v>45112</v>
      </c>
      <c r="B31" s="20" t="s">
        <v>65</v>
      </c>
      <c r="C31" s="21" t="s">
        <v>11</v>
      </c>
      <c r="D31" s="21" t="s">
        <v>9</v>
      </c>
      <c r="E31" s="217" t="s">
        <v>54</v>
      </c>
      <c r="F31" s="247">
        <v>0.4</v>
      </c>
      <c r="G31" s="247">
        <v>0.68</v>
      </c>
      <c r="H31" s="248">
        <v>0.5882352941176471</v>
      </c>
      <c r="I31" s="114">
        <v>0.4</v>
      </c>
      <c r="J31" s="21">
        <v>0.68</v>
      </c>
      <c r="K31" s="21">
        <v>0.5882352941176471</v>
      </c>
      <c r="L31" s="118"/>
      <c r="M31" s="116"/>
    </row>
    <row r="32" spans="1:13" ht="16.5">
      <c r="A32" s="204">
        <v>45130</v>
      </c>
      <c r="B32" s="20" t="s">
        <v>74</v>
      </c>
      <c r="C32" s="21" t="s">
        <v>11</v>
      </c>
      <c r="D32" s="21" t="s">
        <v>9</v>
      </c>
      <c r="E32" s="217" t="s">
        <v>54</v>
      </c>
      <c r="F32" s="247">
        <v>0.39</v>
      </c>
      <c r="G32" s="247">
        <v>0.68</v>
      </c>
      <c r="H32" s="248">
        <v>0.5735294117647058</v>
      </c>
      <c r="I32" s="114">
        <v>0.39</v>
      </c>
      <c r="J32" s="21">
        <v>0.68</v>
      </c>
      <c r="K32" s="21">
        <v>0.5735294117647058</v>
      </c>
      <c r="L32" s="118"/>
      <c r="M32" s="116"/>
    </row>
    <row r="33" spans="1:13" ht="16.5">
      <c r="A33" s="204">
        <v>45130</v>
      </c>
      <c r="B33" s="20" t="s">
        <v>56</v>
      </c>
      <c r="C33" s="21" t="s">
        <v>11</v>
      </c>
      <c r="D33" s="21" t="s">
        <v>9</v>
      </c>
      <c r="E33" s="217" t="s">
        <v>54</v>
      </c>
      <c r="F33" s="247">
        <v>0.366</v>
      </c>
      <c r="G33" s="247">
        <v>0.68</v>
      </c>
      <c r="H33" s="248">
        <v>0.538235294117647</v>
      </c>
      <c r="I33" s="114">
        <v>0.366</v>
      </c>
      <c r="J33" s="21">
        <v>0.68</v>
      </c>
      <c r="K33" s="21">
        <v>0.538235294117647</v>
      </c>
      <c r="L33" s="118"/>
      <c r="M33" s="116"/>
    </row>
    <row r="34" spans="1:13" ht="16.5">
      <c r="A34" s="204">
        <v>45114</v>
      </c>
      <c r="B34" s="20" t="s">
        <v>96</v>
      </c>
      <c r="C34" s="21" t="s">
        <v>11</v>
      </c>
      <c r="D34" s="21" t="s">
        <v>9</v>
      </c>
      <c r="E34" s="217" t="s">
        <v>54</v>
      </c>
      <c r="F34" s="247">
        <v>0.35</v>
      </c>
      <c r="G34" s="247">
        <v>0.68</v>
      </c>
      <c r="H34" s="248">
        <v>0.5147058823529411</v>
      </c>
      <c r="I34" s="114">
        <v>0.35</v>
      </c>
      <c r="J34" s="21">
        <v>0.68</v>
      </c>
      <c r="K34" s="21">
        <v>0.5147058823529411</v>
      </c>
      <c r="L34" s="118"/>
      <c r="M34" s="116"/>
    </row>
    <row r="35" spans="1:13" ht="16.5">
      <c r="A35" s="204">
        <v>45123</v>
      </c>
      <c r="B35" s="20" t="s">
        <v>55</v>
      </c>
      <c r="C35" s="21" t="s">
        <v>11</v>
      </c>
      <c r="D35" s="21" t="s">
        <v>9</v>
      </c>
      <c r="E35" s="217" t="s">
        <v>54</v>
      </c>
      <c r="F35" s="247">
        <v>0.34</v>
      </c>
      <c r="G35" s="247">
        <v>0.68</v>
      </c>
      <c r="H35" s="248">
        <v>0.5</v>
      </c>
      <c r="I35" s="114">
        <v>0.34</v>
      </c>
      <c r="J35" s="21">
        <v>0.68</v>
      </c>
      <c r="K35" s="21">
        <v>0.5</v>
      </c>
      <c r="L35" s="118"/>
      <c r="M35" s="116"/>
    </row>
    <row r="36" spans="1:13" ht="16.5">
      <c r="A36" s="204">
        <v>45114</v>
      </c>
      <c r="B36" s="20" t="s">
        <v>58</v>
      </c>
      <c r="C36" s="21" t="s">
        <v>11</v>
      </c>
      <c r="D36" s="21" t="s">
        <v>9</v>
      </c>
      <c r="E36" s="217" t="s">
        <v>93</v>
      </c>
      <c r="F36" s="247">
        <v>0.375</v>
      </c>
      <c r="G36" s="247">
        <v>0.907</v>
      </c>
      <c r="H36" s="248">
        <v>0.41345093715545755</v>
      </c>
      <c r="I36" s="114">
        <v>0.375</v>
      </c>
      <c r="J36" s="21">
        <v>0.907</v>
      </c>
      <c r="K36" s="21">
        <v>0.41345093715545755</v>
      </c>
      <c r="L36" s="118"/>
      <c r="M36" s="116"/>
    </row>
    <row r="37" ht="12.75"/>
    <row r="38" ht="13.5" thickBot="1"/>
    <row r="39" spans="1:18" ht="16.5">
      <c r="A39" s="121"/>
      <c r="B39" s="122" t="s">
        <v>14</v>
      </c>
      <c r="C39" s="122"/>
      <c r="D39" s="122"/>
      <c r="E39" s="122"/>
      <c r="F39" s="123"/>
      <c r="G39" s="123"/>
      <c r="H39" s="124"/>
      <c r="I39" s="94"/>
      <c r="J39" s="19"/>
      <c r="K39" s="19"/>
      <c r="L39" s="24"/>
      <c r="M39"/>
      <c r="N39"/>
      <c r="O39"/>
      <c r="P39"/>
      <c r="Q39"/>
      <c r="R39"/>
    </row>
    <row r="40" spans="1:18" ht="16.5">
      <c r="A40" s="150"/>
      <c r="B40" s="155" t="s">
        <v>12</v>
      </c>
      <c r="C40" s="155"/>
      <c r="D40" s="155"/>
      <c r="E40" s="50" t="s">
        <v>3</v>
      </c>
      <c r="F40" s="151" t="s">
        <v>15</v>
      </c>
      <c r="G40" s="155"/>
      <c r="H40" s="163"/>
      <c r="I40" s="94"/>
      <c r="J40" s="19"/>
      <c r="K40" s="19"/>
      <c r="L40" s="24"/>
      <c r="M40"/>
      <c r="N40"/>
      <c r="O40"/>
      <c r="P40"/>
      <c r="Q40"/>
      <c r="R40"/>
    </row>
    <row r="41" spans="1:18" ht="17.25" customHeight="1">
      <c r="A41" s="127">
        <v>1</v>
      </c>
      <c r="B41" s="128" t="s">
        <v>58</v>
      </c>
      <c r="C41" s="128"/>
      <c r="D41" s="128"/>
      <c r="E41" s="129">
        <v>703.1450000000001</v>
      </c>
      <c r="F41" s="129"/>
      <c r="G41" s="130">
        <v>10</v>
      </c>
      <c r="H41" s="21"/>
      <c r="I41" s="195"/>
      <c r="J41" s="21">
        <v>95.23863352272728</v>
      </c>
      <c r="K41" s="21"/>
      <c r="L41" s="120"/>
      <c r="M41"/>
      <c r="N41"/>
      <c r="O41"/>
      <c r="P41"/>
      <c r="Q41"/>
      <c r="R41"/>
    </row>
    <row r="42" spans="1:18" ht="15.75" customHeight="1">
      <c r="A42" s="127">
        <v>2</v>
      </c>
      <c r="B42" s="128" t="s">
        <v>65</v>
      </c>
      <c r="C42" s="128"/>
      <c r="D42" s="128"/>
      <c r="E42" s="129">
        <v>477.16299999999995</v>
      </c>
      <c r="F42" s="129"/>
      <c r="G42" s="130">
        <v>6</v>
      </c>
      <c r="H42" s="21"/>
      <c r="I42" s="195"/>
      <c r="J42" s="21">
        <v>78.33000000000001</v>
      </c>
      <c r="K42" s="21"/>
      <c r="L42" s="120"/>
      <c r="M42"/>
      <c r="N42"/>
      <c r="O42"/>
      <c r="P42"/>
      <c r="Q42"/>
      <c r="R42"/>
    </row>
    <row r="43" spans="1:18" ht="15.75" customHeight="1">
      <c r="A43" s="127">
        <v>3</v>
      </c>
      <c r="B43" s="128" t="s">
        <v>56</v>
      </c>
      <c r="C43" s="128"/>
      <c r="D43" s="128"/>
      <c r="E43" s="129">
        <v>462.276</v>
      </c>
      <c r="F43" s="129"/>
      <c r="G43" s="130">
        <v>7</v>
      </c>
      <c r="H43" s="21"/>
      <c r="I43" s="195"/>
      <c r="J43" s="21"/>
      <c r="K43" s="21"/>
      <c r="L43" s="120"/>
      <c r="M43"/>
      <c r="N43"/>
      <c r="O43"/>
      <c r="P43"/>
      <c r="Q43"/>
      <c r="R43"/>
    </row>
    <row r="44" spans="1:18" ht="15.75" customHeight="1">
      <c r="A44" s="127">
        <v>4</v>
      </c>
      <c r="B44" s="128" t="s">
        <v>46</v>
      </c>
      <c r="C44" s="128"/>
      <c r="D44" s="128"/>
      <c r="E44" s="129">
        <v>375.202</v>
      </c>
      <c r="F44" s="129"/>
      <c r="G44" s="130">
        <v>4</v>
      </c>
      <c r="H44" s="21"/>
      <c r="I44" s="195"/>
      <c r="J44" s="21"/>
      <c r="K44" s="21"/>
      <c r="L44" s="120"/>
      <c r="M44"/>
      <c r="N44"/>
      <c r="O44"/>
      <c r="P44"/>
      <c r="Q44"/>
      <c r="R44"/>
    </row>
    <row r="45" spans="1:18" ht="15.75" customHeight="1">
      <c r="A45" s="127">
        <v>5</v>
      </c>
      <c r="B45" s="128" t="s">
        <v>43</v>
      </c>
      <c r="C45" s="128"/>
      <c r="D45" s="128"/>
      <c r="E45" s="129">
        <v>334.631</v>
      </c>
      <c r="F45" s="129"/>
      <c r="G45" s="130">
        <v>4</v>
      </c>
      <c r="H45" s="21"/>
      <c r="I45" s="195"/>
      <c r="J45" s="21"/>
      <c r="K45" s="21"/>
      <c r="L45" s="120"/>
      <c r="M45"/>
      <c r="N45"/>
      <c r="O45"/>
      <c r="P45"/>
      <c r="Q45"/>
      <c r="R45"/>
    </row>
    <row r="46" spans="1:18" ht="15.75" customHeight="1">
      <c r="A46" s="127">
        <v>6</v>
      </c>
      <c r="B46" s="128" t="s">
        <v>55</v>
      </c>
      <c r="C46" s="128"/>
      <c r="D46" s="128"/>
      <c r="E46" s="129">
        <v>308.923</v>
      </c>
      <c r="F46" s="129"/>
      <c r="G46" s="130">
        <v>4</v>
      </c>
      <c r="H46" s="21"/>
      <c r="I46" s="195"/>
      <c r="J46" s="21"/>
      <c r="K46" s="21"/>
      <c r="L46" s="120"/>
      <c r="M46"/>
      <c r="N46"/>
      <c r="O46"/>
      <c r="P46"/>
      <c r="Q46"/>
      <c r="R46"/>
    </row>
    <row r="47" spans="1:18" ht="15.75" customHeight="1">
      <c r="A47" s="127">
        <v>7</v>
      </c>
      <c r="B47" s="128" t="s">
        <v>97</v>
      </c>
      <c r="C47" s="128"/>
      <c r="D47" s="128"/>
      <c r="E47" s="129">
        <v>286.72499999999997</v>
      </c>
      <c r="F47" s="129"/>
      <c r="G47" s="130">
        <v>4</v>
      </c>
      <c r="H47" s="21"/>
      <c r="I47" s="195"/>
      <c r="J47" s="21"/>
      <c r="K47" s="21"/>
      <c r="L47" s="120"/>
      <c r="M47"/>
      <c r="N47"/>
      <c r="O47"/>
      <c r="P47"/>
      <c r="Q47"/>
      <c r="R47"/>
    </row>
    <row r="48" spans="1:18" ht="15.75" customHeight="1">
      <c r="A48" s="127">
        <v>8</v>
      </c>
      <c r="B48" s="128" t="s">
        <v>96</v>
      </c>
      <c r="C48" s="128"/>
      <c r="D48" s="128"/>
      <c r="E48" s="129">
        <v>204.35</v>
      </c>
      <c r="F48" s="129"/>
      <c r="G48" s="130">
        <v>3</v>
      </c>
      <c r="H48" s="21"/>
      <c r="I48" s="195"/>
      <c r="J48" s="21"/>
      <c r="K48" s="21"/>
      <c r="L48" s="120"/>
      <c r="M48"/>
      <c r="N48"/>
      <c r="O48"/>
      <c r="P48"/>
      <c r="Q48"/>
      <c r="R48"/>
    </row>
    <row r="49" spans="1:18" ht="15.75" customHeight="1">
      <c r="A49" s="127">
        <v>9</v>
      </c>
      <c r="B49" s="128" t="s">
        <v>73</v>
      </c>
      <c r="C49" s="128"/>
      <c r="D49" s="128"/>
      <c r="E49" s="129">
        <v>193.98199999999997</v>
      </c>
      <c r="F49" s="129"/>
      <c r="G49" s="130">
        <v>3</v>
      </c>
      <c r="H49" s="21"/>
      <c r="I49" s="195"/>
      <c r="J49" s="21"/>
      <c r="K49" s="21"/>
      <c r="L49" s="120"/>
      <c r="M49"/>
      <c r="N49"/>
      <c r="O49"/>
      <c r="P49"/>
      <c r="Q49"/>
      <c r="R49"/>
    </row>
    <row r="50" spans="1:18" ht="15.75" customHeight="1">
      <c r="A50" s="127">
        <v>10</v>
      </c>
      <c r="B50" s="128" t="s">
        <v>84</v>
      </c>
      <c r="C50" s="128"/>
      <c r="D50" s="128"/>
      <c r="E50" s="129">
        <v>172.175</v>
      </c>
      <c r="F50" s="129"/>
      <c r="G50" s="130">
        <v>2</v>
      </c>
      <c r="H50" s="21"/>
      <c r="I50" s="195"/>
      <c r="J50" s="21"/>
      <c r="K50" s="21"/>
      <c r="L50" s="120"/>
      <c r="M50"/>
      <c r="N50"/>
      <c r="O50"/>
      <c r="P50"/>
      <c r="Q50"/>
      <c r="R50"/>
    </row>
    <row r="51" spans="1:18" ht="15.75" customHeight="1">
      <c r="A51" s="127">
        <v>11</v>
      </c>
      <c r="B51" s="128" t="s">
        <v>64</v>
      </c>
      <c r="C51" s="128"/>
      <c r="D51" s="128"/>
      <c r="E51" s="129">
        <v>169.964</v>
      </c>
      <c r="F51" s="129"/>
      <c r="G51" s="130">
        <v>2</v>
      </c>
      <c r="H51" s="21"/>
      <c r="I51" s="195"/>
      <c r="J51" s="21"/>
      <c r="K51" s="21"/>
      <c r="L51" s="120"/>
      <c r="M51"/>
      <c r="N51"/>
      <c r="O51"/>
      <c r="P51"/>
      <c r="Q51"/>
      <c r="R51"/>
    </row>
    <row r="52" spans="1:18" ht="15.75" customHeight="1">
      <c r="A52" s="127">
        <v>12</v>
      </c>
      <c r="B52" s="128" t="s">
        <v>53</v>
      </c>
      <c r="C52" s="128"/>
      <c r="D52" s="128"/>
      <c r="E52" s="129">
        <v>154.00799999999998</v>
      </c>
      <c r="F52" s="129"/>
      <c r="G52" s="130">
        <v>2</v>
      </c>
      <c r="H52" s="21"/>
      <c r="I52" s="195"/>
      <c r="J52" s="21"/>
      <c r="K52" s="21"/>
      <c r="L52" s="120"/>
      <c r="M52"/>
      <c r="N52"/>
      <c r="O52"/>
      <c r="P52"/>
      <c r="Q52"/>
      <c r="R52"/>
    </row>
    <row r="53" spans="1:18" ht="15.75" customHeight="1">
      <c r="A53" s="127">
        <v>13</v>
      </c>
      <c r="B53" s="128" t="s">
        <v>74</v>
      </c>
      <c r="C53" s="128"/>
      <c r="D53" s="128"/>
      <c r="E53" s="129">
        <v>129.737</v>
      </c>
      <c r="F53" s="129"/>
      <c r="G53" s="130">
        <v>2</v>
      </c>
      <c r="H53" s="21"/>
      <c r="I53" s="195"/>
      <c r="J53" s="21"/>
      <c r="K53" s="21"/>
      <c r="L53" s="120"/>
      <c r="M53"/>
      <c r="N53"/>
      <c r="O53"/>
      <c r="P53"/>
      <c r="Q53"/>
      <c r="R53"/>
    </row>
    <row r="54" spans="1:18" ht="15.75" customHeight="1">
      <c r="A54" s="127">
        <v>14</v>
      </c>
      <c r="B54" s="128" t="s">
        <v>99</v>
      </c>
      <c r="C54" s="128"/>
      <c r="D54" s="128"/>
      <c r="E54" s="129">
        <v>66.176</v>
      </c>
      <c r="F54" s="129"/>
      <c r="G54" s="130">
        <v>1</v>
      </c>
      <c r="H54" s="21"/>
      <c r="I54" s="195"/>
      <c r="J54" s="21"/>
      <c r="K54" s="21"/>
      <c r="L54" s="120"/>
      <c r="M54"/>
      <c r="N54"/>
      <c r="O54"/>
      <c r="P54"/>
      <c r="Q54"/>
      <c r="R54"/>
    </row>
    <row r="55" spans="1:18" ht="15.75" customHeight="1">
      <c r="A55" s="127">
        <v>15</v>
      </c>
      <c r="B55" s="128" t="s">
        <v>79</v>
      </c>
      <c r="C55" s="128"/>
      <c r="D55" s="128"/>
      <c r="E55" s="129">
        <v>51.471</v>
      </c>
      <c r="F55" s="129"/>
      <c r="G55" s="130">
        <v>1</v>
      </c>
      <c r="H55" s="21"/>
      <c r="I55" s="195"/>
      <c r="J55" s="21"/>
      <c r="K55" s="21"/>
      <c r="L55" s="120"/>
      <c r="M55"/>
      <c r="N55"/>
      <c r="O55"/>
      <c r="P55"/>
      <c r="Q55"/>
      <c r="R55"/>
    </row>
    <row r="56" spans="1:18" ht="15.75" customHeight="1">
      <c r="A56" s="127">
        <v>16</v>
      </c>
      <c r="B56" s="128" t="s">
        <v>80</v>
      </c>
      <c r="C56" s="128"/>
      <c r="D56" s="128"/>
      <c r="E56" s="129">
        <v>50.147</v>
      </c>
      <c r="F56" s="129"/>
      <c r="G56" s="130">
        <v>1</v>
      </c>
      <c r="H56" s="21"/>
      <c r="I56" s="195"/>
      <c r="J56" s="21"/>
      <c r="K56" s="21"/>
      <c r="L56" s="120"/>
      <c r="M56"/>
      <c r="N56"/>
      <c r="O56"/>
      <c r="P56"/>
      <c r="Q56"/>
      <c r="R56"/>
    </row>
    <row r="57" spans="1:18" ht="15" customHeight="1">
      <c r="A57" s="102"/>
      <c r="B57" s="99"/>
      <c r="C57" s="99"/>
      <c r="D57" s="99"/>
      <c r="E57" s="100"/>
      <c r="F57" s="100"/>
      <c r="G57" s="100"/>
      <c r="H57" s="99"/>
      <c r="I57" s="196"/>
      <c r="J57" s="132"/>
      <c r="K57" s="21"/>
      <c r="L57" s="120"/>
      <c r="M57"/>
      <c r="N57"/>
      <c r="O57"/>
      <c r="P57"/>
      <c r="Q57"/>
      <c r="R57"/>
    </row>
    <row r="58" spans="1:17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8" ht="17.25" thickBot="1">
      <c r="A59" s="144"/>
      <c r="B59" s="49"/>
      <c r="C59" s="41"/>
      <c r="D59" s="41"/>
      <c r="E59" s="41"/>
      <c r="F59" s="41"/>
      <c r="G59" s="41"/>
      <c r="H59" s="41"/>
      <c r="I59" s="136"/>
      <c r="J59" s="136"/>
      <c r="K59" s="136"/>
      <c r="N59" s="23"/>
      <c r="O59" s="23"/>
      <c r="P59" s="23"/>
      <c r="Q59" s="23"/>
      <c r="R59" s="23"/>
    </row>
    <row r="60" spans="4:18" ht="18" thickBot="1">
      <c r="D60" s="24"/>
      <c r="E60" s="24"/>
      <c r="F60" s="19"/>
      <c r="G60" s="33"/>
      <c r="H60" s="24"/>
      <c r="I60" s="137"/>
      <c r="J60" s="137"/>
      <c r="K60" s="137"/>
      <c r="R60" s="101"/>
    </row>
    <row r="61" spans="1:18" ht="18" thickBot="1">
      <c r="A61" s="125"/>
      <c r="B61" s="122" t="s">
        <v>17</v>
      </c>
      <c r="C61" s="122"/>
      <c r="D61" s="64"/>
      <c r="E61"/>
      <c r="H61" s="232"/>
      <c r="I61" s="230"/>
      <c r="J61" s="230"/>
      <c r="K61" s="231"/>
      <c r="L61" s="240"/>
      <c r="M61" s="233"/>
      <c r="R61" s="101"/>
    </row>
    <row r="62" spans="1:18" s="30" customFormat="1" ht="17.25">
      <c r="A62" s="139"/>
      <c r="B62" s="140" t="s">
        <v>12</v>
      </c>
      <c r="C62" s="197" t="s">
        <v>3</v>
      </c>
      <c r="D62" s="209" t="s">
        <v>18</v>
      </c>
      <c r="E62"/>
      <c r="H62" s="239"/>
      <c r="I62" s="234"/>
      <c r="J62" s="235"/>
      <c r="K62" s="236"/>
      <c r="L62" s="238" t="s">
        <v>19</v>
      </c>
      <c r="M62" s="237"/>
      <c r="O62" s="24"/>
      <c r="P62" s="24"/>
      <c r="Q62" s="18"/>
      <c r="R62" s="101"/>
    </row>
    <row r="63" spans="1:18" s="30" customFormat="1" ht="16.5">
      <c r="A63" s="42">
        <v>1</v>
      </c>
      <c r="B63" s="145" t="s">
        <v>43</v>
      </c>
      <c r="C63" s="21">
        <v>468.332</v>
      </c>
      <c r="D63" s="21">
        <v>6</v>
      </c>
      <c r="E63"/>
      <c r="H63" s="21">
        <v>1</v>
      </c>
      <c r="I63" s="241"/>
      <c r="J63" s="242" t="s">
        <v>16</v>
      </c>
      <c r="K63" s="40">
        <v>1</v>
      </c>
      <c r="L63" s="20" t="s">
        <v>58</v>
      </c>
      <c r="M63" s="21">
        <v>10</v>
      </c>
      <c r="O63" s="24"/>
      <c r="P63" s="24"/>
      <c r="Q63" s="18"/>
      <c r="R63" s="24"/>
    </row>
    <row r="64" spans="1:18" s="30" customFormat="1" ht="16.5">
      <c r="A64" s="42">
        <v>2</v>
      </c>
      <c r="B64" s="145" t="s">
        <v>58</v>
      </c>
      <c r="C64" s="21">
        <v>382.25199999999995</v>
      </c>
      <c r="D64" s="21">
        <v>6</v>
      </c>
      <c r="E64"/>
      <c r="H64" s="21">
        <v>2</v>
      </c>
      <c r="I64" s="241"/>
      <c r="J64" s="242"/>
      <c r="K64" s="40"/>
      <c r="L64" s="20" t="s">
        <v>56</v>
      </c>
      <c r="M64" s="21">
        <v>7</v>
      </c>
      <c r="O64" s="24"/>
      <c r="P64" s="24"/>
      <c r="Q64" s="18"/>
      <c r="R64" s="24"/>
    </row>
    <row r="65" spans="1:18" s="30" customFormat="1" ht="16.5">
      <c r="A65" s="42">
        <v>3</v>
      </c>
      <c r="B65" s="145" t="s">
        <v>65</v>
      </c>
      <c r="C65" s="21">
        <v>327.52</v>
      </c>
      <c r="D65" s="21">
        <v>5</v>
      </c>
      <c r="E65"/>
      <c r="H65" s="21">
        <v>3</v>
      </c>
      <c r="I65" s="241"/>
      <c r="J65" s="242"/>
      <c r="K65" s="40"/>
      <c r="L65" s="119" t="s">
        <v>68</v>
      </c>
      <c r="M65" s="21">
        <v>6</v>
      </c>
      <c r="O65" s="24"/>
      <c r="P65" s="24"/>
      <c r="Q65" s="18"/>
      <c r="R65" s="24"/>
    </row>
    <row r="66" spans="1:18" s="30" customFormat="1" ht="16.5">
      <c r="A66" s="42">
        <v>4</v>
      </c>
      <c r="B66" s="145" t="s">
        <v>53</v>
      </c>
      <c r="C66" s="21">
        <v>148.714</v>
      </c>
      <c r="D66" s="21">
        <v>2</v>
      </c>
      <c r="E66"/>
      <c r="H66" s="21">
        <v>4</v>
      </c>
      <c r="I66" s="241"/>
      <c r="J66" s="242"/>
      <c r="K66" s="40"/>
      <c r="L66" s="20" t="s">
        <v>43</v>
      </c>
      <c r="M66" s="133">
        <v>4</v>
      </c>
      <c r="O66" s="24"/>
      <c r="P66" s="24"/>
      <c r="Q66" s="18"/>
      <c r="R66" s="24"/>
    </row>
    <row r="67" spans="1:18" s="30" customFormat="1" ht="16.5">
      <c r="A67" s="42">
        <v>5</v>
      </c>
      <c r="B67" s="145" t="s">
        <v>55</v>
      </c>
      <c r="C67" s="21">
        <v>137.00900000000001</v>
      </c>
      <c r="D67" s="21">
        <v>2</v>
      </c>
      <c r="E67"/>
      <c r="H67" s="21">
        <v>5</v>
      </c>
      <c r="I67" s="241"/>
      <c r="J67" s="242"/>
      <c r="K67" s="40"/>
      <c r="L67" s="20" t="s">
        <v>46</v>
      </c>
      <c r="M67" s="21">
        <v>4</v>
      </c>
      <c r="O67" s="24"/>
      <c r="P67" s="24"/>
      <c r="Q67" s="18"/>
      <c r="R67" s="24"/>
    </row>
    <row r="68" spans="1:18" s="30" customFormat="1" ht="16.5">
      <c r="A68" s="42">
        <v>6</v>
      </c>
      <c r="B68" s="145" t="s">
        <v>74</v>
      </c>
      <c r="C68" s="21">
        <v>121.324</v>
      </c>
      <c r="D68" s="21">
        <v>2</v>
      </c>
      <c r="E68"/>
      <c r="H68" s="21">
        <v>6</v>
      </c>
      <c r="I68" s="241"/>
      <c r="J68" s="242"/>
      <c r="K68" s="40"/>
      <c r="L68" s="20" t="s">
        <v>55</v>
      </c>
      <c r="M68" s="21">
        <v>4</v>
      </c>
      <c r="O68" s="24"/>
      <c r="P68" s="24"/>
      <c r="Q68" s="18"/>
      <c r="R68" s="24"/>
    </row>
    <row r="69" spans="1:18" s="30" customFormat="1" ht="16.5">
      <c r="A69" s="42">
        <v>7</v>
      </c>
      <c r="B69" s="145" t="s">
        <v>84</v>
      </c>
      <c r="C69" s="21">
        <v>84.344</v>
      </c>
      <c r="D69" s="21">
        <v>1</v>
      </c>
      <c r="E69"/>
      <c r="H69" s="21">
        <v>7</v>
      </c>
      <c r="I69" s="241"/>
      <c r="J69" s="242"/>
      <c r="K69" s="40"/>
      <c r="L69" s="20" t="s">
        <v>73</v>
      </c>
      <c r="M69" s="133">
        <v>3</v>
      </c>
      <c r="O69" s="24"/>
      <c r="P69" s="24"/>
      <c r="Q69" s="18"/>
      <c r="R69" s="24"/>
    </row>
    <row r="70" spans="1:18" s="30" customFormat="1" ht="16.5">
      <c r="A70" s="42">
        <v>8</v>
      </c>
      <c r="B70" s="145" t="s">
        <v>46</v>
      </c>
      <c r="C70" s="21">
        <v>76.626</v>
      </c>
      <c r="D70" s="21">
        <v>1</v>
      </c>
      <c r="E70"/>
      <c r="H70" s="21">
        <v>8</v>
      </c>
      <c r="I70" s="241"/>
      <c r="J70" s="242"/>
      <c r="K70" s="40"/>
      <c r="L70" s="119" t="s">
        <v>96</v>
      </c>
      <c r="M70" s="21">
        <v>3</v>
      </c>
      <c r="O70" s="24"/>
      <c r="P70" s="24"/>
      <c r="Q70" s="18"/>
      <c r="R70" s="24"/>
    </row>
    <row r="71" spans="1:18" s="30" customFormat="1" ht="16.5">
      <c r="A71" s="42">
        <v>9</v>
      </c>
      <c r="B71" s="145" t="s">
        <v>101</v>
      </c>
      <c r="C71" s="21">
        <v>72.059</v>
      </c>
      <c r="D71" s="21">
        <v>1</v>
      </c>
      <c r="E71"/>
      <c r="H71" s="21">
        <v>9</v>
      </c>
      <c r="I71" s="241"/>
      <c r="J71" s="242"/>
      <c r="K71" s="40"/>
      <c r="L71" s="20" t="s">
        <v>53</v>
      </c>
      <c r="M71" s="21">
        <v>2</v>
      </c>
      <c r="O71" s="24"/>
      <c r="P71" s="24"/>
      <c r="Q71" s="18"/>
      <c r="R71" s="24"/>
    </row>
    <row r="72" spans="1:13" ht="16.5">
      <c r="A72" s="42">
        <v>10</v>
      </c>
      <c r="B72" s="145" t="s">
        <v>99</v>
      </c>
      <c r="C72" s="21">
        <v>66.176</v>
      </c>
      <c r="D72" s="21">
        <v>1</v>
      </c>
      <c r="E72"/>
      <c r="H72" s="21">
        <v>10</v>
      </c>
      <c r="I72" s="47"/>
      <c r="J72" s="47"/>
      <c r="K72" s="40">
        <v>2</v>
      </c>
      <c r="L72" s="20" t="s">
        <v>64</v>
      </c>
      <c r="M72" s="21">
        <v>2</v>
      </c>
    </row>
    <row r="73" spans="1:13" ht="16.5">
      <c r="A73" s="42">
        <v>11</v>
      </c>
      <c r="B73" s="145" t="s">
        <v>56</v>
      </c>
      <c r="C73" s="21">
        <v>61.471</v>
      </c>
      <c r="D73" s="21">
        <v>1</v>
      </c>
      <c r="E73"/>
      <c r="H73" s="21">
        <v>11</v>
      </c>
      <c r="I73" s="47"/>
      <c r="J73" s="47"/>
      <c r="K73" s="40"/>
      <c r="L73" s="20" t="s">
        <v>74</v>
      </c>
      <c r="M73" s="133">
        <v>2</v>
      </c>
    </row>
    <row r="74" spans="1:13" ht="16.5">
      <c r="A74" s="42">
        <v>12</v>
      </c>
      <c r="B74" s="145" t="s">
        <v>96</v>
      </c>
      <c r="C74" s="21">
        <v>51.471</v>
      </c>
      <c r="D74" s="21">
        <v>1</v>
      </c>
      <c r="E74"/>
      <c r="H74" s="21">
        <v>12</v>
      </c>
      <c r="I74" s="47"/>
      <c r="J74" s="47"/>
      <c r="K74" s="40"/>
      <c r="L74" s="20" t="s">
        <v>84</v>
      </c>
      <c r="M74" s="133">
        <v>2</v>
      </c>
    </row>
    <row r="75" spans="1:13" ht="16.5">
      <c r="A75" s="42">
        <v>13</v>
      </c>
      <c r="B75" s="145" t="s">
        <v>73</v>
      </c>
      <c r="C75" s="22">
        <v>49.339</v>
      </c>
      <c r="D75" s="21">
        <v>1</v>
      </c>
      <c r="E75"/>
      <c r="H75" s="21">
        <v>13</v>
      </c>
      <c r="I75" s="47"/>
      <c r="J75" s="47"/>
      <c r="K75" s="40">
        <v>3</v>
      </c>
      <c r="L75" s="119" t="s">
        <v>97</v>
      </c>
      <c r="M75" s="21">
        <v>2</v>
      </c>
    </row>
    <row r="76" spans="2:13" ht="16.5">
      <c r="B76" s="194"/>
      <c r="C76" s="34"/>
      <c r="D76" s="33"/>
      <c r="E76"/>
      <c r="H76" s="21">
        <v>14</v>
      </c>
      <c r="I76" s="47"/>
      <c r="J76" s="47"/>
      <c r="K76" s="40">
        <v>4</v>
      </c>
      <c r="L76" s="20" t="s">
        <v>79</v>
      </c>
      <c r="M76" s="133">
        <v>1</v>
      </c>
    </row>
    <row r="77" spans="2:18" ht="16.5">
      <c r="B77" s="194"/>
      <c r="C77" s="34"/>
      <c r="D77" s="33"/>
      <c r="E77" s="24"/>
      <c r="H77" s="21">
        <v>15</v>
      </c>
      <c r="I77" s="20"/>
      <c r="J77" s="22"/>
      <c r="K77" s="20"/>
      <c r="L77" s="20" t="s">
        <v>80</v>
      </c>
      <c r="M77" s="133">
        <v>1</v>
      </c>
      <c r="Q77" s="23"/>
      <c r="R77" s="23"/>
    </row>
    <row r="78" spans="2:18" ht="16.5">
      <c r="B78" s="194"/>
      <c r="C78" s="34"/>
      <c r="D78" s="33"/>
      <c r="E78" s="24"/>
      <c r="H78" s="21">
        <v>16</v>
      </c>
      <c r="I78" s="20"/>
      <c r="J78" s="22"/>
      <c r="K78" s="20"/>
      <c r="L78" s="20" t="s">
        <v>99</v>
      </c>
      <c r="M78" s="21">
        <v>1</v>
      </c>
      <c r="Q78" s="23"/>
      <c r="R78" s="23"/>
    </row>
    <row r="79" spans="2:18" ht="17.25" thickBot="1">
      <c r="B79" s="194"/>
      <c r="D79" s="19"/>
      <c r="E79" s="24"/>
      <c r="F79" s="31"/>
      <c r="G79" s="31"/>
      <c r="H79" s="31"/>
      <c r="Q79" s="23"/>
      <c r="R79" s="23"/>
    </row>
    <row r="80" spans="1:18" ht="16.5">
      <c r="A80" s="66"/>
      <c r="B80" s="66"/>
      <c r="C80" s="56"/>
      <c r="D80" s="67"/>
      <c r="E80" s="24"/>
      <c r="F80" s="31"/>
      <c r="G80" s="31"/>
      <c r="H80" s="31"/>
      <c r="L80" s="41"/>
      <c r="M80" s="25"/>
      <c r="N80" s="19"/>
      <c r="Q80" s="23"/>
      <c r="R80" s="23"/>
    </row>
    <row r="81" spans="1:20" ht="16.5">
      <c r="A81" s="249"/>
      <c r="B81" s="168" t="s">
        <v>20</v>
      </c>
      <c r="C81" s="143" t="s">
        <v>29</v>
      </c>
      <c r="D81" s="250" t="s">
        <v>40</v>
      </c>
      <c r="E81" s="24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5">
      <c r="A82" s="134">
        <v>1</v>
      </c>
      <c r="B82" s="165" t="s">
        <v>46</v>
      </c>
      <c r="C82" s="133"/>
      <c r="D82" s="134">
        <v>1</v>
      </c>
      <c r="E82" s="24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18" ht="15">
      <c r="A83" s="134">
        <v>2</v>
      </c>
      <c r="B83" s="165" t="s">
        <v>55</v>
      </c>
      <c r="C83" s="133"/>
      <c r="D83" s="134">
        <v>1</v>
      </c>
      <c r="H83"/>
      <c r="I83"/>
      <c r="J83"/>
      <c r="K83"/>
      <c r="L83"/>
      <c r="M83"/>
      <c r="N83"/>
      <c r="O83"/>
      <c r="P83"/>
      <c r="Q83"/>
      <c r="R83"/>
    </row>
    <row r="84" spans="1:18" ht="15">
      <c r="A84" s="33"/>
      <c r="B84" s="187" t="s">
        <v>30</v>
      </c>
      <c r="C84" s="188">
        <f>SUM(C82:C82)</f>
        <v>0</v>
      </c>
      <c r="D84" s="189">
        <f>SUM(D82:D82)</f>
        <v>1</v>
      </c>
      <c r="H84"/>
      <c r="I84"/>
      <c r="J84"/>
      <c r="K84"/>
      <c r="L84"/>
      <c r="M84"/>
      <c r="N84"/>
      <c r="O84"/>
      <c r="P84"/>
      <c r="Q84"/>
      <c r="R84"/>
    </row>
    <row r="85" spans="1:18" ht="17.25" thickBot="1">
      <c r="A85" s="33"/>
      <c r="B85" s="146" t="s">
        <v>41</v>
      </c>
      <c r="C85" s="184"/>
      <c r="D85" s="147">
        <f>SUM(C84:D84)</f>
        <v>1</v>
      </c>
      <c r="H85"/>
      <c r="I85"/>
      <c r="J85"/>
      <c r="K85"/>
      <c r="L85"/>
      <c r="M85"/>
      <c r="N85"/>
      <c r="O85"/>
      <c r="P85"/>
      <c r="Q85"/>
      <c r="R85"/>
    </row>
    <row r="86" spans="1:18" ht="15">
      <c r="A86" s="33"/>
      <c r="B86" s="24"/>
      <c r="C86" s="135"/>
      <c r="D86" s="33"/>
      <c r="H86"/>
      <c r="I86"/>
      <c r="J86"/>
      <c r="K86"/>
      <c r="L86"/>
      <c r="M86"/>
      <c r="N86"/>
      <c r="O86"/>
      <c r="P86"/>
      <c r="Q86"/>
      <c r="R86"/>
    </row>
    <row r="87" spans="1:18" ht="15">
      <c r="A87" s="33"/>
      <c r="B87" s="24"/>
      <c r="C87" s="135"/>
      <c r="D87" s="33"/>
      <c r="H87"/>
      <c r="I87"/>
      <c r="J87"/>
      <c r="K87"/>
      <c r="L87"/>
      <c r="M87"/>
      <c r="N87"/>
      <c r="O87"/>
      <c r="P87"/>
      <c r="Q87"/>
      <c r="R87"/>
    </row>
    <row r="88" spans="1:18" ht="15">
      <c r="A88" s="33"/>
      <c r="B88" s="24"/>
      <c r="C88" s="135"/>
      <c r="D88" s="33"/>
      <c r="H88"/>
      <c r="I88"/>
      <c r="J88"/>
      <c r="K88"/>
      <c r="L88"/>
      <c r="M88"/>
      <c r="N88"/>
      <c r="O88"/>
      <c r="P88"/>
      <c r="Q88"/>
      <c r="R88"/>
    </row>
    <row r="89" spans="1:18" ht="15">
      <c r="A89" s="33"/>
      <c r="B89" s="24"/>
      <c r="C89" s="135"/>
      <c r="D89" s="33"/>
      <c r="H89"/>
      <c r="I89"/>
      <c r="J89"/>
      <c r="K89"/>
      <c r="L89"/>
      <c r="M89"/>
      <c r="N89"/>
      <c r="O89"/>
      <c r="P89"/>
      <c r="Q89"/>
      <c r="R89"/>
    </row>
    <row r="90" spans="1:14" ht="16.5">
      <c r="A90" s="33"/>
      <c r="B90" s="24"/>
      <c r="C90" s="135"/>
      <c r="D90" s="33"/>
      <c r="L90" s="96"/>
      <c r="M90" s="49"/>
      <c r="N90" s="96"/>
    </row>
    <row r="91" spans="1:14" ht="16.5">
      <c r="A91" s="33"/>
      <c r="B91" s="24"/>
      <c r="C91" s="135"/>
      <c r="D91" s="33"/>
      <c r="L91" s="96"/>
      <c r="M91" s="49"/>
      <c r="N91" s="96"/>
    </row>
    <row r="92" spans="1:14" ht="16.5">
      <c r="A92" s="33"/>
      <c r="B92" s="24"/>
      <c r="C92" s="135"/>
      <c r="D92" s="33"/>
      <c r="L92" s="96"/>
      <c r="M92" s="49"/>
      <c r="N92" s="96"/>
    </row>
    <row r="93" spans="1:14" ht="16.5">
      <c r="A93" s="33"/>
      <c r="B93" s="24"/>
      <c r="C93" s="135"/>
      <c r="D93" s="33"/>
      <c r="L93" s="96"/>
      <c r="M93" s="49"/>
      <c r="N93" s="96"/>
    </row>
    <row r="94" spans="1:14" ht="16.5">
      <c r="A94" s="33"/>
      <c r="B94" s="24"/>
      <c r="C94" s="135"/>
      <c r="D94" s="33"/>
      <c r="L94" s="96"/>
      <c r="M94" s="49"/>
      <c r="N94" s="96"/>
    </row>
    <row r="95" spans="1:16" ht="17.25" thickBot="1">
      <c r="A95" s="33"/>
      <c r="B95" s="24"/>
      <c r="C95" s="135"/>
      <c r="D95" s="33"/>
      <c r="O95" s="93"/>
      <c r="P95" s="93"/>
    </row>
    <row r="96" spans="1:16" ht="17.25" thickBot="1">
      <c r="A96" s="65"/>
      <c r="B96" s="122" t="s">
        <v>13</v>
      </c>
      <c r="C96" s="55"/>
      <c r="D96" s="55"/>
      <c r="E96" s="55"/>
      <c r="F96" s="55"/>
      <c r="G96" s="63"/>
      <c r="L96" s="224"/>
      <c r="M96" s="138"/>
      <c r="N96" s="138"/>
      <c r="O96" s="138"/>
      <c r="P96" s="149"/>
    </row>
    <row r="97" spans="1:16" ht="16.5">
      <c r="A97" s="150"/>
      <c r="B97" s="50" t="s">
        <v>2</v>
      </c>
      <c r="C97" s="151" t="s">
        <v>12</v>
      </c>
      <c r="D97" s="50"/>
      <c r="E97" s="50" t="s">
        <v>4</v>
      </c>
      <c r="F97" s="152" t="s">
        <v>31</v>
      </c>
      <c r="G97" s="153" t="s">
        <v>3</v>
      </c>
      <c r="K97" s="148"/>
      <c r="L97" s="225" t="s">
        <v>21</v>
      </c>
      <c r="M97" s="68"/>
      <c r="N97" s="156" t="s">
        <v>31</v>
      </c>
      <c r="O97" s="155" t="s">
        <v>4</v>
      </c>
      <c r="P97" s="153" t="s">
        <v>3</v>
      </c>
    </row>
    <row r="98" spans="1:16" ht="16.5">
      <c r="A98" s="40">
        <v>1</v>
      </c>
      <c r="B98" s="21" t="s">
        <v>78</v>
      </c>
      <c r="C98" s="119" t="s">
        <v>56</v>
      </c>
      <c r="D98" s="21"/>
      <c r="E98" s="22">
        <v>1.48</v>
      </c>
      <c r="F98" s="95"/>
      <c r="G98" s="21">
        <v>53.391</v>
      </c>
      <c r="K98" s="154"/>
      <c r="L98" s="157" t="s">
        <v>46</v>
      </c>
      <c r="M98" s="114" t="s">
        <v>88</v>
      </c>
      <c r="N98" s="186"/>
      <c r="O98" s="47">
        <v>0.615</v>
      </c>
      <c r="P98" s="47">
        <v>135.463</v>
      </c>
    </row>
    <row r="99" spans="1:16" ht="16.5">
      <c r="A99" s="40">
        <v>2</v>
      </c>
      <c r="B99" s="21" t="s">
        <v>86</v>
      </c>
      <c r="C99" s="119" t="s">
        <v>65</v>
      </c>
      <c r="D99" s="21"/>
      <c r="E99" s="22">
        <v>0.505</v>
      </c>
      <c r="F99" s="95" t="s">
        <v>42</v>
      </c>
      <c r="G99" s="21">
        <v>89.065</v>
      </c>
      <c r="K99" s="40">
        <v>1</v>
      </c>
      <c r="L99" s="157" t="s">
        <v>55</v>
      </c>
      <c r="M99" s="114" t="s">
        <v>61</v>
      </c>
      <c r="N99" s="95"/>
      <c r="O99" s="40">
        <v>1.265</v>
      </c>
      <c r="P99" s="47">
        <v>101.443</v>
      </c>
    </row>
    <row r="100" spans="1:16" ht="16.5">
      <c r="A100" s="40">
        <v>3</v>
      </c>
      <c r="B100" s="21" t="s">
        <v>77</v>
      </c>
      <c r="C100" s="20" t="s">
        <v>58</v>
      </c>
      <c r="D100" s="20"/>
      <c r="E100" s="22">
        <v>1.42</v>
      </c>
      <c r="F100" s="95"/>
      <c r="G100" s="22">
        <v>62.61</v>
      </c>
      <c r="K100" s="40">
        <v>2</v>
      </c>
      <c r="L100" s="157"/>
      <c r="M100" s="114"/>
      <c r="N100" s="95"/>
      <c r="O100" s="40"/>
      <c r="P100" s="47"/>
    </row>
    <row r="101" spans="1:16" ht="16.5">
      <c r="A101" s="40">
        <v>4</v>
      </c>
      <c r="B101" s="21" t="s">
        <v>59</v>
      </c>
      <c r="C101" s="20" t="s">
        <v>58</v>
      </c>
      <c r="D101" s="20"/>
      <c r="E101" s="22">
        <v>4.015</v>
      </c>
      <c r="F101" s="95" t="s">
        <v>42</v>
      </c>
      <c r="G101" s="22">
        <v>73.764</v>
      </c>
      <c r="K101" s="40"/>
      <c r="L101" s="157"/>
      <c r="M101" s="114"/>
      <c r="N101" s="95"/>
      <c r="O101" s="40"/>
      <c r="P101" s="47"/>
    </row>
    <row r="102" spans="1:16" ht="16.5">
      <c r="A102" s="40">
        <v>5</v>
      </c>
      <c r="B102" s="21" t="s">
        <v>47</v>
      </c>
      <c r="C102" s="119" t="s">
        <v>53</v>
      </c>
      <c r="D102" s="21"/>
      <c r="E102" s="21">
        <v>0.34</v>
      </c>
      <c r="F102" s="95"/>
      <c r="G102" s="21">
        <v>74.89</v>
      </c>
      <c r="K102" s="40"/>
      <c r="L102" s="157"/>
      <c r="M102" s="114"/>
      <c r="N102" s="95"/>
      <c r="O102" s="40"/>
      <c r="P102" s="47"/>
    </row>
    <row r="103" spans="1:16" ht="16.5">
      <c r="A103" s="40">
        <v>6</v>
      </c>
      <c r="B103" s="21" t="s">
        <v>36</v>
      </c>
      <c r="C103" s="119" t="s">
        <v>65</v>
      </c>
      <c r="D103" s="21"/>
      <c r="E103" s="22">
        <v>0.82</v>
      </c>
      <c r="F103" s="95"/>
      <c r="G103" s="21">
        <v>90.408</v>
      </c>
      <c r="K103" s="40"/>
      <c r="L103" s="157"/>
      <c r="M103" s="114"/>
      <c r="N103" s="95"/>
      <c r="O103" s="40"/>
      <c r="P103" s="47"/>
    </row>
    <row r="104" spans="1:16" ht="16.5">
      <c r="A104" s="40">
        <v>7</v>
      </c>
      <c r="B104" s="21" t="s">
        <v>93</v>
      </c>
      <c r="C104" s="119" t="s">
        <v>58</v>
      </c>
      <c r="D104" s="21"/>
      <c r="E104" s="21">
        <v>0.375</v>
      </c>
      <c r="F104" s="95" t="s">
        <v>42</v>
      </c>
      <c r="G104" s="22">
        <v>41.345</v>
      </c>
      <c r="K104" s="40"/>
      <c r="L104" s="157"/>
      <c r="M104" s="114"/>
      <c r="N104" s="95"/>
      <c r="O104" s="40"/>
      <c r="P104" s="47"/>
    </row>
    <row r="105" spans="1:16" ht="16.5">
      <c r="A105" s="40">
        <v>8</v>
      </c>
      <c r="B105" s="21" t="s">
        <v>61</v>
      </c>
      <c r="C105" s="119" t="s">
        <v>55</v>
      </c>
      <c r="D105" s="21"/>
      <c r="E105" s="22">
        <v>1.265</v>
      </c>
      <c r="F105" s="95"/>
      <c r="G105" s="21">
        <v>101.443</v>
      </c>
      <c r="K105" s="40"/>
      <c r="L105" s="157"/>
      <c r="M105" s="114"/>
      <c r="N105" s="95"/>
      <c r="O105" s="40"/>
      <c r="P105" s="47"/>
    </row>
    <row r="106" spans="1:16" ht="16.5">
      <c r="A106" s="40">
        <v>9</v>
      </c>
      <c r="B106" s="21" t="s">
        <v>54</v>
      </c>
      <c r="C106" s="20" t="s">
        <v>43</v>
      </c>
      <c r="D106" s="20"/>
      <c r="E106" s="22">
        <v>0.569</v>
      </c>
      <c r="F106" s="95"/>
      <c r="G106" s="22">
        <v>83.676</v>
      </c>
      <c r="K106" s="40"/>
      <c r="L106" s="157"/>
      <c r="M106" s="114"/>
      <c r="N106" s="95"/>
      <c r="O106" s="40"/>
      <c r="P106" s="47"/>
    </row>
    <row r="107" spans="1:16" ht="16.5">
      <c r="A107" s="40">
        <v>10</v>
      </c>
      <c r="B107" s="21" t="s">
        <v>85</v>
      </c>
      <c r="C107" s="119" t="s">
        <v>84</v>
      </c>
      <c r="D107" s="21"/>
      <c r="E107" s="22">
        <v>1.53</v>
      </c>
      <c r="F107" s="95"/>
      <c r="G107" s="21">
        <v>76.626</v>
      </c>
      <c r="K107" s="40"/>
      <c r="L107" s="157"/>
      <c r="M107" s="114"/>
      <c r="N107" s="95"/>
      <c r="O107" s="40"/>
      <c r="P107" s="47"/>
    </row>
    <row r="108" spans="1:16" ht="16.5">
      <c r="A108" s="40">
        <v>11</v>
      </c>
      <c r="B108" s="21" t="s">
        <v>57</v>
      </c>
      <c r="C108" s="119" t="s">
        <v>56</v>
      </c>
      <c r="D108" s="21"/>
      <c r="E108" s="22">
        <v>0.52</v>
      </c>
      <c r="F108" s="95"/>
      <c r="G108" s="21">
        <v>57.332</v>
      </c>
      <c r="K108" s="40"/>
      <c r="L108" s="157"/>
      <c r="M108" s="114"/>
      <c r="N108" s="95"/>
      <c r="O108" s="40"/>
      <c r="P108" s="47"/>
    </row>
    <row r="109" spans="1:16" ht="16.5">
      <c r="A109" s="40">
        <v>12</v>
      </c>
      <c r="B109" s="21" t="s">
        <v>49</v>
      </c>
      <c r="C109" s="119" t="s">
        <v>58</v>
      </c>
      <c r="D109" s="21"/>
      <c r="E109" s="22">
        <v>1.73</v>
      </c>
      <c r="F109" s="95"/>
      <c r="G109" s="21">
        <v>76.279</v>
      </c>
      <c r="K109" s="40"/>
      <c r="L109" s="157"/>
      <c r="M109" s="114"/>
      <c r="N109" s="95"/>
      <c r="O109" s="40"/>
      <c r="P109" s="47"/>
    </row>
    <row r="110" spans="1:16" ht="16.5">
      <c r="A110" s="40">
        <v>13</v>
      </c>
      <c r="B110" s="21" t="s">
        <v>52</v>
      </c>
      <c r="C110" s="119" t="s">
        <v>64</v>
      </c>
      <c r="D110" s="21"/>
      <c r="E110" s="21">
        <v>3.91</v>
      </c>
      <c r="F110" s="95"/>
      <c r="G110" s="22">
        <v>95.786</v>
      </c>
      <c r="K110" s="40"/>
      <c r="L110" s="157"/>
      <c r="M110" s="114"/>
      <c r="N110" s="95"/>
      <c r="O110" s="40"/>
      <c r="P110" s="47"/>
    </row>
    <row r="111" spans="1:16" ht="16.5">
      <c r="A111" s="40">
        <v>14</v>
      </c>
      <c r="B111" s="21" t="s">
        <v>98</v>
      </c>
      <c r="C111" s="119" t="s">
        <v>97</v>
      </c>
      <c r="D111" s="21"/>
      <c r="E111" s="22">
        <v>2.58</v>
      </c>
      <c r="F111" s="95" t="s">
        <v>42</v>
      </c>
      <c r="G111" s="21">
        <v>71.094</v>
      </c>
      <c r="K111" s="40"/>
      <c r="L111" s="157"/>
      <c r="M111" s="114"/>
      <c r="N111" s="95"/>
      <c r="O111" s="40"/>
      <c r="P111" s="47"/>
    </row>
    <row r="112" spans="1:16" ht="16.5">
      <c r="A112" s="40">
        <v>15</v>
      </c>
      <c r="B112" s="21" t="s">
        <v>87</v>
      </c>
      <c r="C112" s="119" t="s">
        <v>65</v>
      </c>
      <c r="D112" s="21"/>
      <c r="E112" s="21">
        <v>0.265</v>
      </c>
      <c r="F112" s="95"/>
      <c r="G112" s="22">
        <v>66.751</v>
      </c>
      <c r="K112" s="40"/>
      <c r="L112" s="157"/>
      <c r="M112" s="114"/>
      <c r="N112" s="95"/>
      <c r="O112" s="40"/>
      <c r="P112" s="47"/>
    </row>
    <row r="113" spans="1:16" ht="16.5">
      <c r="A113" s="40">
        <v>16</v>
      </c>
      <c r="B113" s="21" t="s">
        <v>76</v>
      </c>
      <c r="C113" s="119" t="s">
        <v>58</v>
      </c>
      <c r="D113" s="21"/>
      <c r="E113" s="22">
        <v>0.57</v>
      </c>
      <c r="F113" s="95"/>
      <c r="G113" s="21">
        <v>71.788</v>
      </c>
      <c r="K113" s="40"/>
      <c r="L113" s="157"/>
      <c r="M113" s="114"/>
      <c r="N113" s="95"/>
      <c r="O113" s="40"/>
      <c r="P113" s="47"/>
    </row>
    <row r="114" spans="1:16" ht="16.5">
      <c r="A114" s="40">
        <v>17</v>
      </c>
      <c r="B114" s="21" t="s">
        <v>95</v>
      </c>
      <c r="C114" s="119" t="s">
        <v>65</v>
      </c>
      <c r="D114" s="21"/>
      <c r="E114" s="21">
        <v>0.38</v>
      </c>
      <c r="F114" s="95" t="s">
        <v>42</v>
      </c>
      <c r="G114" s="22">
        <v>83.7</v>
      </c>
      <c r="K114" s="40"/>
      <c r="L114" s="157"/>
      <c r="M114" s="114"/>
      <c r="N114" s="95"/>
      <c r="O114" s="40"/>
      <c r="P114" s="47"/>
    </row>
    <row r="115" spans="1:16" ht="16.5">
      <c r="A115" s="40">
        <v>18</v>
      </c>
      <c r="B115" s="21" t="s">
        <v>88</v>
      </c>
      <c r="C115" s="119" t="s">
        <v>46</v>
      </c>
      <c r="D115" s="21"/>
      <c r="E115" s="21">
        <v>0.615</v>
      </c>
      <c r="F115" s="95"/>
      <c r="G115" s="22">
        <v>135.463</v>
      </c>
      <c r="K115" s="40"/>
      <c r="L115" s="157"/>
      <c r="M115" s="114"/>
      <c r="N115" s="95"/>
      <c r="O115" s="40"/>
      <c r="P115" s="47"/>
    </row>
    <row r="116" spans="1:16" ht="16.5">
      <c r="A116" s="40">
        <v>19</v>
      </c>
      <c r="B116" s="21" t="s">
        <v>45</v>
      </c>
      <c r="C116" s="119" t="s">
        <v>55</v>
      </c>
      <c r="D116" s="21"/>
      <c r="E116" s="22">
        <v>0.47</v>
      </c>
      <c r="F116" s="95"/>
      <c r="G116" s="21">
        <v>75.321</v>
      </c>
      <c r="K116" s="40"/>
      <c r="L116" s="212"/>
      <c r="M116" s="199"/>
      <c r="N116" s="95"/>
      <c r="O116" s="200"/>
      <c r="P116" s="201"/>
    </row>
    <row r="117" spans="1:16" ht="16.5">
      <c r="A117" s="40">
        <v>20</v>
      </c>
      <c r="B117" s="21" t="s">
        <v>67</v>
      </c>
      <c r="C117" s="119" t="s">
        <v>46</v>
      </c>
      <c r="D117" s="21"/>
      <c r="E117" s="22">
        <v>1.865</v>
      </c>
      <c r="F117" s="95"/>
      <c r="G117" s="21">
        <v>82.231</v>
      </c>
      <c r="H117" s="30"/>
      <c r="K117" s="40">
        <v>3</v>
      </c>
      <c r="L117" s="212"/>
      <c r="M117" s="199"/>
      <c r="N117" s="95"/>
      <c r="O117" s="200"/>
      <c r="P117" s="201"/>
    </row>
    <row r="118" spans="1:16" ht="16.5">
      <c r="A118" s="40">
        <v>21</v>
      </c>
      <c r="B118" s="21" t="s">
        <v>66</v>
      </c>
      <c r="C118" s="119" t="s">
        <v>46</v>
      </c>
      <c r="D118" s="21"/>
      <c r="E118" s="22">
        <v>0.275</v>
      </c>
      <c r="F118" s="95"/>
      <c r="G118" s="21">
        <v>80.882</v>
      </c>
      <c r="H118" s="30"/>
      <c r="K118" s="40"/>
      <c r="L118" s="212"/>
      <c r="M118" s="199"/>
      <c r="N118" s="95"/>
      <c r="O118" s="200"/>
      <c r="P118" s="201"/>
    </row>
    <row r="119" spans="1:16" ht="16.5">
      <c r="A119" s="40">
        <v>22</v>
      </c>
      <c r="B119" s="21" t="s">
        <v>50</v>
      </c>
      <c r="C119" s="119" t="s">
        <v>56</v>
      </c>
      <c r="D119" s="21"/>
      <c r="E119" s="22">
        <v>0.34</v>
      </c>
      <c r="F119" s="95"/>
      <c r="G119" s="21">
        <v>74.89</v>
      </c>
      <c r="H119" s="30"/>
      <c r="K119" s="40"/>
      <c r="L119" s="157"/>
      <c r="M119" s="114"/>
      <c r="N119" s="186"/>
      <c r="O119" s="40"/>
      <c r="P119" s="47"/>
    </row>
    <row r="120" spans="1:16" ht="16.5">
      <c r="A120"/>
      <c r="B120"/>
      <c r="C120"/>
      <c r="D120"/>
      <c r="H120" s="30"/>
      <c r="K120" s="40">
        <v>4</v>
      </c>
      <c r="L120" s="191">
        <f>COUNT(P98:P119)</f>
        <v>2</v>
      </c>
      <c r="M120" s="192" t="s">
        <v>28</v>
      </c>
      <c r="N120" s="193"/>
      <c r="O120" s="193"/>
      <c r="P120" s="193"/>
    </row>
    <row r="121" spans="1:18" s="28" customFormat="1" ht="19.5">
      <c r="A121"/>
      <c r="B121"/>
      <c r="C121"/>
      <c r="D121"/>
      <c r="E121" s="30"/>
      <c r="F121" s="23"/>
      <c r="G121" s="23"/>
      <c r="I121" s="31"/>
      <c r="J121" s="32"/>
      <c r="K121" s="190" t="s">
        <v>32</v>
      </c>
      <c r="Q121"/>
      <c r="R121" s="24"/>
    </row>
    <row r="122" spans="1:18" s="28" customFormat="1" ht="19.5">
      <c r="A122"/>
      <c r="B122"/>
      <c r="C122"/>
      <c r="D122"/>
      <c r="E122" s="30"/>
      <c r="F122" s="23"/>
      <c r="G122" s="23"/>
      <c r="I122" s="31"/>
      <c r="J122" s="32"/>
      <c r="K122" s="31"/>
      <c r="N122"/>
      <c r="O122"/>
      <c r="P122"/>
      <c r="Q122"/>
      <c r="R122" s="24"/>
    </row>
    <row r="123" spans="1:18" s="28" customFormat="1" ht="19.5">
      <c r="A123"/>
      <c r="B123"/>
      <c r="C123"/>
      <c r="D123"/>
      <c r="E123" s="23"/>
      <c r="I123" s="31"/>
      <c r="J123" s="32"/>
      <c r="K123" s="31"/>
      <c r="N123"/>
      <c r="O123"/>
      <c r="P123"/>
      <c r="Q123"/>
      <c r="R123" s="24"/>
    </row>
    <row r="124" spans="1:18" s="28" customFormat="1" ht="19.5">
      <c r="A124"/>
      <c r="B124"/>
      <c r="C124"/>
      <c r="D124"/>
      <c r="I124" s="31"/>
      <c r="J124" s="32"/>
      <c r="K124" s="31"/>
      <c r="L124" s="23"/>
      <c r="N124"/>
      <c r="O124"/>
      <c r="P124"/>
      <c r="Q124"/>
      <c r="R124" s="24"/>
    </row>
    <row r="125" spans="1:18" s="28" customFormat="1" ht="19.5">
      <c r="A125"/>
      <c r="B125"/>
      <c r="C125"/>
      <c r="D125"/>
      <c r="H125" s="23"/>
      <c r="I125" s="31"/>
      <c r="J125" s="32"/>
      <c r="K125" s="31"/>
      <c r="L125" s="23"/>
      <c r="Q125"/>
      <c r="R125" s="24"/>
    </row>
    <row r="126" spans="1:18" s="28" customFormat="1" ht="20.25" thickBot="1">
      <c r="A126"/>
      <c r="B126"/>
      <c r="C126"/>
      <c r="D126"/>
      <c r="H126" s="23"/>
      <c r="I126" s="31"/>
      <c r="J126" s="32"/>
      <c r="K126" s="31"/>
      <c r="L126" s="23"/>
      <c r="N126" s="30"/>
      <c r="O126" s="24"/>
      <c r="P126" s="24"/>
      <c r="Q126" s="18"/>
      <c r="R126" s="48"/>
    </row>
    <row r="127" spans="1:11" s="28" customFormat="1" ht="19.5">
      <c r="A127" s="38"/>
      <c r="B127" s="174" t="s">
        <v>22</v>
      </c>
      <c r="C127" s="51"/>
      <c r="I127" s="31">
        <v>0</v>
      </c>
      <c r="J127" s="18">
        <v>396.89342</v>
      </c>
      <c r="K127" s="23">
        <v>12.402915</v>
      </c>
    </row>
    <row r="128" spans="1:11" s="28" customFormat="1" ht="20.25" thickBot="1">
      <c r="A128" s="38"/>
      <c r="B128" s="52" t="s">
        <v>102</v>
      </c>
      <c r="C128" s="53"/>
      <c r="I128" s="23">
        <v>0</v>
      </c>
      <c r="J128" s="18">
        <v>340.19436</v>
      </c>
      <c r="K128" s="23">
        <v>17.718449999999997</v>
      </c>
    </row>
    <row r="129" spans="1:11" s="28" customFormat="1" ht="20.25" thickBot="1">
      <c r="A129" s="41"/>
      <c r="I129" s="23"/>
      <c r="J129" s="18"/>
      <c r="K129" s="23"/>
    </row>
    <row r="130" spans="1:13" s="28" customFormat="1" ht="19.5">
      <c r="A130" s="109"/>
      <c r="B130" s="110"/>
      <c r="C130" s="110" t="s">
        <v>11</v>
      </c>
      <c r="D130" s="54" t="s">
        <v>8</v>
      </c>
      <c r="E130" s="111"/>
      <c r="F130" s="55"/>
      <c r="G130" s="54" t="s">
        <v>5</v>
      </c>
      <c r="H130" s="54" t="s">
        <v>5</v>
      </c>
      <c r="I130" s="103"/>
      <c r="J130" s="104"/>
      <c r="K130" s="103"/>
      <c r="L130" s="54"/>
      <c r="M130" s="207" t="s">
        <v>33</v>
      </c>
    </row>
    <row r="131" spans="1:18" s="28" customFormat="1" ht="19.5">
      <c r="A131" s="112" t="s">
        <v>6</v>
      </c>
      <c r="B131" s="50" t="s">
        <v>12</v>
      </c>
      <c r="C131" s="50" t="s">
        <v>10</v>
      </c>
      <c r="D131" s="50" t="s">
        <v>9</v>
      </c>
      <c r="E131" s="50" t="s">
        <v>2</v>
      </c>
      <c r="F131" s="50" t="s">
        <v>35</v>
      </c>
      <c r="G131" s="113" t="s">
        <v>7</v>
      </c>
      <c r="H131" s="113" t="s">
        <v>3</v>
      </c>
      <c r="I131" s="41"/>
      <c r="J131" s="93"/>
      <c r="K131" s="41"/>
      <c r="L131" s="113"/>
      <c r="M131" s="208" t="s">
        <v>34</v>
      </c>
      <c r="R131" s="24"/>
    </row>
    <row r="132" spans="1:13" s="28" customFormat="1" ht="19.5">
      <c r="A132" s="204"/>
      <c r="B132" s="219" t="s">
        <v>39</v>
      </c>
      <c r="C132" s="21"/>
      <c r="D132" s="21"/>
      <c r="E132" s="117"/>
      <c r="F132" s="198"/>
      <c r="G132" s="198"/>
      <c r="H132" s="213"/>
      <c r="I132" s="105">
        <v>0.96</v>
      </c>
      <c r="J132" s="106">
        <v>1.247</v>
      </c>
      <c r="K132" s="105">
        <v>0.7698476343223736</v>
      </c>
      <c r="L132" s="214"/>
      <c r="M132" s="205"/>
    </row>
    <row r="133" spans="1:4" s="28" customFormat="1" ht="19.5">
      <c r="A133" s="206"/>
      <c r="B133" s="227"/>
      <c r="C133" s="19"/>
      <c r="D133" s="19"/>
    </row>
    <row r="134" spans="1:13" s="28" customFormat="1" ht="20.25" thickBot="1">
      <c r="A134" s="206"/>
      <c r="B134" s="227"/>
      <c r="C134" s="19"/>
      <c r="D134" s="19"/>
      <c r="E134" s="202"/>
      <c r="F134" s="203"/>
      <c r="G134" s="203"/>
      <c r="H134"/>
      <c r="I134"/>
      <c r="J134"/>
      <c r="K134"/>
      <c r="L134"/>
      <c r="M134"/>
    </row>
    <row r="135" spans="1:13" s="28" customFormat="1" ht="19.5">
      <c r="A135" s="65"/>
      <c r="B135" s="122" t="s">
        <v>23</v>
      </c>
      <c r="C135" s="122"/>
      <c r="D135" s="122"/>
      <c r="E135" s="122"/>
      <c r="F135" s="122"/>
      <c r="G135" s="64"/>
      <c r="H135"/>
      <c r="I135"/>
      <c r="J135"/>
      <c r="K135"/>
      <c r="L135"/>
      <c r="M135"/>
    </row>
    <row r="136" spans="1:18" s="28" customFormat="1" ht="19.5">
      <c r="A136" s="154"/>
      <c r="B136" s="140" t="s">
        <v>12</v>
      </c>
      <c r="C136" s="140"/>
      <c r="D136" s="140"/>
      <c r="E136" s="141" t="s">
        <v>3</v>
      </c>
      <c r="F136" s="142" t="s">
        <v>15</v>
      </c>
      <c r="G136" s="161"/>
      <c r="I136" s="114"/>
      <c r="J136" s="21"/>
      <c r="K136" s="21"/>
      <c r="R136"/>
    </row>
    <row r="137" spans="1:18" s="28" customFormat="1" ht="19.5">
      <c r="A137" s="40"/>
      <c r="B137" s="20" t="s">
        <v>72</v>
      </c>
      <c r="C137" s="20"/>
      <c r="D137" s="20"/>
      <c r="E137" s="21">
        <v>55.642</v>
      </c>
      <c r="F137" s="21">
        <v>1</v>
      </c>
      <c r="G137" s="21"/>
      <c r="I137" s="114"/>
      <c r="J137" s="21"/>
      <c r="K137" s="21"/>
      <c r="N137" s="18"/>
      <c r="R137"/>
    </row>
    <row r="138" spans="1:18" s="28" customFormat="1" ht="19.5">
      <c r="A138" s="23"/>
      <c r="B138" s="23"/>
      <c r="C138" s="23"/>
      <c r="D138" s="23"/>
      <c r="H138" s="23"/>
      <c r="I138" s="114"/>
      <c r="J138" s="21"/>
      <c r="K138" s="21"/>
      <c r="R138"/>
    </row>
    <row r="139" spans="1:17" ht="20.25" thickBot="1">
      <c r="A139" s="23"/>
      <c r="I139" s="33"/>
      <c r="N139" s="28"/>
      <c r="O139" s="28"/>
      <c r="P139" s="28"/>
      <c r="Q139" s="28"/>
    </row>
    <row r="140" spans="1:17" ht="22.5">
      <c r="A140" s="175" t="s">
        <v>103</v>
      </c>
      <c r="B140" s="176"/>
      <c r="C140" s="177"/>
      <c r="D140" s="45"/>
      <c r="I140" s="55"/>
      <c r="J140" s="56"/>
      <c r="K140" s="55"/>
      <c r="N140" s="28"/>
      <c r="O140" s="28"/>
      <c r="P140" s="28"/>
      <c r="Q140" s="28"/>
    </row>
    <row r="141" spans="1:17" ht="20.25" thickBot="1">
      <c r="A141" s="178"/>
      <c r="B141" s="179"/>
      <c r="C141" s="180"/>
      <c r="D141" s="27"/>
      <c r="I141" s="68"/>
      <c r="J141" s="85"/>
      <c r="K141" s="68"/>
      <c r="N141" s="28"/>
      <c r="O141" s="28"/>
      <c r="P141" s="28"/>
      <c r="Q141" s="28"/>
    </row>
    <row r="142" spans="1:11" ht="20.25" thickBot="1">
      <c r="A142" s="43"/>
      <c r="I142" s="23">
        <v>13607.772</v>
      </c>
      <c r="J142" s="18">
        <v>0</v>
      </c>
      <c r="K142" s="23">
        <v>0</v>
      </c>
    </row>
    <row r="143" spans="1:13" ht="16.5">
      <c r="A143" s="109"/>
      <c r="B143" s="110"/>
      <c r="C143" s="110" t="s">
        <v>11</v>
      </c>
      <c r="D143" s="54" t="s">
        <v>8</v>
      </c>
      <c r="E143" s="111"/>
      <c r="F143" s="55"/>
      <c r="G143" s="54" t="s">
        <v>5</v>
      </c>
      <c r="H143" s="54" t="s">
        <v>5</v>
      </c>
      <c r="J143" s="23"/>
      <c r="K143" s="18"/>
      <c r="L143" s="54"/>
      <c r="M143" s="207" t="s">
        <v>33</v>
      </c>
    </row>
    <row r="144" spans="1:18" ht="16.5">
      <c r="A144" s="112" t="s">
        <v>6</v>
      </c>
      <c r="B144" s="50" t="s">
        <v>12</v>
      </c>
      <c r="C144" s="50" t="s">
        <v>10</v>
      </c>
      <c r="D144" s="50" t="s">
        <v>9</v>
      </c>
      <c r="E144" s="50" t="s">
        <v>2</v>
      </c>
      <c r="F144" s="50" t="s">
        <v>35</v>
      </c>
      <c r="G144" s="113" t="s">
        <v>7</v>
      </c>
      <c r="H144" s="113" t="s">
        <v>3</v>
      </c>
      <c r="J144" s="23"/>
      <c r="K144" s="18"/>
      <c r="L144" s="113"/>
      <c r="M144" s="211" t="s">
        <v>34</v>
      </c>
      <c r="R144" s="23"/>
    </row>
    <row r="145" spans="1:13" ht="16.5">
      <c r="A145" s="210">
        <v>45108</v>
      </c>
      <c r="B145" s="114" t="s">
        <v>51</v>
      </c>
      <c r="C145" s="21" t="s">
        <v>11</v>
      </c>
      <c r="D145" s="21" t="s">
        <v>8</v>
      </c>
      <c r="E145" s="217" t="s">
        <v>52</v>
      </c>
      <c r="F145" s="223">
        <v>4.564</v>
      </c>
      <c r="G145" s="223">
        <v>4.082</v>
      </c>
      <c r="H145" s="213">
        <v>1.11808</v>
      </c>
      <c r="J145" s="23"/>
      <c r="K145" s="18"/>
      <c r="L145" s="118"/>
      <c r="M145" s="116"/>
    </row>
    <row r="146" spans="1:17" ht="21">
      <c r="A146" s="210">
        <v>45108</v>
      </c>
      <c r="B146" s="114" t="s">
        <v>81</v>
      </c>
      <c r="C146" s="21" t="s">
        <v>11</v>
      </c>
      <c r="D146" s="21" t="s">
        <v>8</v>
      </c>
      <c r="E146" s="217" t="s">
        <v>94</v>
      </c>
      <c r="F146" s="223">
        <v>7.938</v>
      </c>
      <c r="G146" s="223">
        <v>7.257</v>
      </c>
      <c r="H146" s="213">
        <v>1.09384</v>
      </c>
      <c r="J146" s="23"/>
      <c r="K146" s="18"/>
      <c r="L146" s="118"/>
      <c r="M146" s="116"/>
      <c r="N146" s="46"/>
      <c r="O146" s="46"/>
      <c r="P146" s="46"/>
      <c r="Q146" s="46"/>
    </row>
    <row r="147" spans="1:17" ht="21">
      <c r="A147" s="210">
        <v>45108</v>
      </c>
      <c r="B147" s="114" t="s">
        <v>92</v>
      </c>
      <c r="C147" s="21" t="s">
        <v>11</v>
      </c>
      <c r="D147" s="21" t="s">
        <v>8</v>
      </c>
      <c r="E147" s="217" t="s">
        <v>52</v>
      </c>
      <c r="F147" s="223">
        <v>3.68</v>
      </c>
      <c r="G147" s="223">
        <v>4.082</v>
      </c>
      <c r="H147" s="213">
        <v>0.90152</v>
      </c>
      <c r="J147" s="23"/>
      <c r="K147" s="18"/>
      <c r="L147" s="118"/>
      <c r="M147" s="116"/>
      <c r="N147" s="46"/>
      <c r="O147" s="46"/>
      <c r="P147" s="46"/>
      <c r="Q147" s="46"/>
    </row>
    <row r="148" spans="1:17" ht="21">
      <c r="A148" s="210">
        <v>45127</v>
      </c>
      <c r="B148" s="114" t="s">
        <v>104</v>
      </c>
      <c r="C148" s="21" t="s">
        <v>11</v>
      </c>
      <c r="D148" s="21" t="s">
        <v>8</v>
      </c>
      <c r="E148" s="217" t="s">
        <v>94</v>
      </c>
      <c r="F148" s="223">
        <v>6.42</v>
      </c>
      <c r="G148" s="223">
        <v>7.257</v>
      </c>
      <c r="H148" s="213">
        <v>0.88466</v>
      </c>
      <c r="J148" s="23"/>
      <c r="K148" s="18"/>
      <c r="L148" s="118"/>
      <c r="M148" s="116"/>
      <c r="N148" s="46"/>
      <c r="O148" s="46"/>
      <c r="P148" s="46"/>
      <c r="Q148" s="46"/>
    </row>
    <row r="149" spans="1:17" ht="21">
      <c r="A149" s="210">
        <v>45127</v>
      </c>
      <c r="B149" s="114" t="s">
        <v>104</v>
      </c>
      <c r="C149" s="21" t="s">
        <v>11</v>
      </c>
      <c r="D149" s="21" t="s">
        <v>8</v>
      </c>
      <c r="E149" s="217" t="s">
        <v>94</v>
      </c>
      <c r="F149" s="223">
        <v>3.735</v>
      </c>
      <c r="G149" s="223">
        <v>7.257</v>
      </c>
      <c r="H149" s="213">
        <v>0.51468</v>
      </c>
      <c r="J149" s="23"/>
      <c r="K149" s="18"/>
      <c r="L149" s="118"/>
      <c r="M149" s="116"/>
      <c r="N149" s="46"/>
      <c r="O149" s="46"/>
      <c r="P149" s="46"/>
      <c r="Q149" s="46"/>
    </row>
    <row r="150" spans="1:17" ht="21">
      <c r="A150" s="210">
        <v>45108</v>
      </c>
      <c r="B150" s="114" t="s">
        <v>51</v>
      </c>
      <c r="C150" s="21" t="s">
        <v>11</v>
      </c>
      <c r="D150" s="21" t="s">
        <v>8</v>
      </c>
      <c r="E150" s="217" t="s">
        <v>94</v>
      </c>
      <c r="F150" s="223">
        <v>3.657</v>
      </c>
      <c r="G150" s="223">
        <v>7.257</v>
      </c>
      <c r="H150" s="213">
        <v>0.50393</v>
      </c>
      <c r="J150" s="23"/>
      <c r="K150" s="18"/>
      <c r="L150" s="118"/>
      <c r="M150" s="116"/>
      <c r="N150" s="46"/>
      <c r="O150" s="46"/>
      <c r="P150" s="46"/>
      <c r="Q150" s="46"/>
    </row>
    <row r="151" spans="2:17" ht="21.75" thickBot="1">
      <c r="B151" s="46"/>
      <c r="C151" s="46"/>
      <c r="D151" s="46"/>
      <c r="N151" s="46"/>
      <c r="O151" s="46"/>
      <c r="P151" s="46"/>
      <c r="Q151" s="46"/>
    </row>
    <row r="152" spans="1:17" ht="19.5">
      <c r="A152" s="121"/>
      <c r="B152" s="123" t="s">
        <v>25</v>
      </c>
      <c r="C152" s="123"/>
      <c r="D152" s="123"/>
      <c r="E152" s="123"/>
      <c r="F152" s="123"/>
      <c r="G152" s="124"/>
      <c r="J152" s="23"/>
      <c r="L152"/>
      <c r="O152" s="27"/>
      <c r="P152" s="27"/>
      <c r="Q152" s="27"/>
    </row>
    <row r="153" spans="1:14" ht="21">
      <c r="A153" s="150"/>
      <c r="B153" s="155" t="s">
        <v>12</v>
      </c>
      <c r="C153" s="155"/>
      <c r="D153" s="155"/>
      <c r="E153" s="162" t="s">
        <v>3</v>
      </c>
      <c r="F153" s="151" t="s">
        <v>15</v>
      </c>
      <c r="G153" s="163"/>
      <c r="I153" s="37">
        <v>1814.3696</v>
      </c>
      <c r="J153" s="37">
        <v>198.44671</v>
      </c>
      <c r="K153" s="37">
        <v>17.718449999999997</v>
      </c>
      <c r="L153"/>
      <c r="M153" s="46"/>
      <c r="N153" s="46"/>
    </row>
    <row r="154" spans="1:14" ht="19.5">
      <c r="A154" s="42">
        <v>1</v>
      </c>
      <c r="B154" s="164" t="s">
        <v>51</v>
      </c>
      <c r="C154" s="134"/>
      <c r="D154" s="134"/>
      <c r="E154" s="21">
        <v>895.0210000000001</v>
      </c>
      <c r="F154" s="21">
        <v>10</v>
      </c>
      <c r="G154" s="222"/>
      <c r="I154" s="37"/>
      <c r="J154" s="37"/>
      <c r="K154" s="37"/>
      <c r="L154"/>
      <c r="M154" s="27"/>
      <c r="N154" s="27"/>
    </row>
    <row r="155" spans="1:17" ht="21">
      <c r="A155" s="42">
        <v>2</v>
      </c>
      <c r="B155" s="164" t="s">
        <v>48</v>
      </c>
      <c r="C155" s="134"/>
      <c r="D155" s="134"/>
      <c r="E155" s="21">
        <v>593.307</v>
      </c>
      <c r="F155" s="21">
        <v>5</v>
      </c>
      <c r="G155" s="222"/>
      <c r="I155" s="37">
        <v>96.53325</v>
      </c>
      <c r="J155" s="37"/>
      <c r="K155" s="37"/>
      <c r="L155"/>
      <c r="O155" s="46"/>
      <c r="P155" s="46"/>
      <c r="Q155" s="46"/>
    </row>
    <row r="156" spans="1:17" ht="21">
      <c r="A156" s="42">
        <v>3</v>
      </c>
      <c r="B156" s="164" t="s">
        <v>81</v>
      </c>
      <c r="C156" s="134"/>
      <c r="D156" s="134"/>
      <c r="E156" s="21">
        <v>327.719</v>
      </c>
      <c r="F156" s="21">
        <v>3</v>
      </c>
      <c r="G156" s="222"/>
      <c r="I156" s="37"/>
      <c r="J156" s="37"/>
      <c r="K156" s="37"/>
      <c r="L156"/>
      <c r="O156" s="46"/>
      <c r="P156" s="46"/>
      <c r="Q156" s="46"/>
    </row>
    <row r="157" spans="1:17" ht="21">
      <c r="A157" s="42">
        <v>4</v>
      </c>
      <c r="B157" s="164" t="s">
        <v>60</v>
      </c>
      <c r="C157" s="134"/>
      <c r="D157" s="134"/>
      <c r="E157" s="21">
        <v>278.523</v>
      </c>
      <c r="F157" s="21">
        <v>3</v>
      </c>
      <c r="G157" s="222"/>
      <c r="I157" s="37"/>
      <c r="J157" s="37"/>
      <c r="K157" s="37"/>
      <c r="L157"/>
      <c r="O157" s="46"/>
      <c r="P157" s="46"/>
      <c r="Q157" s="46"/>
    </row>
    <row r="158" spans="1:17" ht="21">
      <c r="A158" s="42">
        <v>5</v>
      </c>
      <c r="B158" s="164" t="s">
        <v>92</v>
      </c>
      <c r="C158" s="134"/>
      <c r="D158" s="134"/>
      <c r="E158" s="21">
        <v>197.372</v>
      </c>
      <c r="F158" s="21">
        <v>2</v>
      </c>
      <c r="G158" s="222"/>
      <c r="I158" s="37"/>
      <c r="J158" s="37"/>
      <c r="K158" s="37"/>
      <c r="L158"/>
      <c r="O158" s="46"/>
      <c r="P158" s="46"/>
      <c r="Q158" s="46"/>
    </row>
    <row r="159" spans="1:17" ht="21">
      <c r="A159" s="42">
        <v>6</v>
      </c>
      <c r="B159" s="164" t="s">
        <v>71</v>
      </c>
      <c r="C159" s="134"/>
      <c r="D159" s="134"/>
      <c r="E159" s="21">
        <v>156.9</v>
      </c>
      <c r="F159" s="21">
        <v>1</v>
      </c>
      <c r="G159" s="222"/>
      <c r="I159" s="37"/>
      <c r="J159" s="37"/>
      <c r="K159" s="37"/>
      <c r="L159"/>
      <c r="O159" s="46"/>
      <c r="P159" s="46"/>
      <c r="Q159" s="46"/>
    </row>
    <row r="160" spans="1:17" ht="21">
      <c r="A160" s="42">
        <v>7</v>
      </c>
      <c r="B160" s="164" t="s">
        <v>89</v>
      </c>
      <c r="C160" s="134"/>
      <c r="D160" s="134"/>
      <c r="E160" s="21">
        <v>123.957</v>
      </c>
      <c r="F160" s="21">
        <v>1</v>
      </c>
      <c r="G160" s="222"/>
      <c r="I160" s="37"/>
      <c r="J160" s="37"/>
      <c r="K160" s="37"/>
      <c r="L160"/>
      <c r="O160" s="46"/>
      <c r="P160" s="46"/>
      <c r="Q160" s="46"/>
    </row>
    <row r="161" spans="1:17" ht="21">
      <c r="A161" s="42">
        <v>8</v>
      </c>
      <c r="B161" s="164" t="s">
        <v>90</v>
      </c>
      <c r="C161" s="134"/>
      <c r="D161" s="134"/>
      <c r="E161" s="21">
        <v>105.218</v>
      </c>
      <c r="F161" s="21">
        <v>1</v>
      </c>
      <c r="G161" s="222"/>
      <c r="I161" s="37"/>
      <c r="J161" s="37"/>
      <c r="K161" s="37"/>
      <c r="L161"/>
      <c r="O161" s="46"/>
      <c r="P161" s="46"/>
      <c r="Q161" s="46"/>
    </row>
    <row r="162" spans="1:17" ht="21">
      <c r="A162" s="42">
        <v>9</v>
      </c>
      <c r="B162" s="164" t="s">
        <v>104</v>
      </c>
      <c r="C162" s="134"/>
      <c r="D162" s="134"/>
      <c r="E162" s="21">
        <v>88.466</v>
      </c>
      <c r="F162" s="21">
        <v>1</v>
      </c>
      <c r="G162" s="222"/>
      <c r="I162" s="37"/>
      <c r="J162" s="37"/>
      <c r="K162" s="37"/>
      <c r="L162"/>
      <c r="O162" s="46"/>
      <c r="P162" s="46"/>
      <c r="Q162" s="46"/>
    </row>
    <row r="163" spans="1:17" ht="21">
      <c r="A163" s="42">
        <v>10</v>
      </c>
      <c r="B163" s="164" t="s">
        <v>74</v>
      </c>
      <c r="C163" s="134"/>
      <c r="D163" s="134"/>
      <c r="E163" s="21">
        <v>62.454</v>
      </c>
      <c r="F163" s="21">
        <v>1</v>
      </c>
      <c r="G163" s="222"/>
      <c r="I163" s="37"/>
      <c r="J163" s="37"/>
      <c r="K163" s="37"/>
      <c r="L163"/>
      <c r="O163" s="46"/>
      <c r="P163" s="46"/>
      <c r="Q163" s="46"/>
    </row>
    <row r="164" spans="1:17" ht="21">
      <c r="A164" s="96"/>
      <c r="D164" s="33"/>
      <c r="I164" s="37"/>
      <c r="J164" s="37"/>
      <c r="K164" s="37"/>
      <c r="L164"/>
      <c r="O164" s="46"/>
      <c r="P164" s="46"/>
      <c r="Q164" s="46"/>
    </row>
    <row r="165" spans="4:17" ht="17.25" customHeight="1" thickBot="1">
      <c r="D165" s="19"/>
      <c r="I165" s="21"/>
      <c r="J165" s="22">
        <v>62.5</v>
      </c>
      <c r="K165" s="31"/>
      <c r="N165" s="23"/>
      <c r="O165" s="23"/>
      <c r="P165" s="23"/>
      <c r="Q165" s="23"/>
    </row>
    <row r="166" spans="1:18" ht="17.25" thickBot="1">
      <c r="A166" s="125"/>
      <c r="B166" s="122" t="s">
        <v>19</v>
      </c>
      <c r="C166" s="64"/>
      <c r="I166" s="31"/>
      <c r="J166" s="35"/>
      <c r="K166" s="98">
        <v>2</v>
      </c>
      <c r="N166" s="23"/>
      <c r="O166" s="23"/>
      <c r="P166" s="23"/>
      <c r="Q166" s="23"/>
      <c r="R166" s="23"/>
    </row>
    <row r="167" spans="1:18" ht="16.5">
      <c r="A167" s="251">
        <v>1</v>
      </c>
      <c r="B167" s="21" t="s">
        <v>51</v>
      </c>
      <c r="C167" s="21">
        <v>11</v>
      </c>
      <c r="I167" s="31"/>
      <c r="J167" s="35"/>
      <c r="K167" s="98">
        <v>3</v>
      </c>
      <c r="M167" s="148"/>
      <c r="N167" s="138" t="s">
        <v>20</v>
      </c>
      <c r="O167" s="55"/>
      <c r="P167" s="63"/>
      <c r="Q167" s="31"/>
      <c r="R167" s="23"/>
    </row>
    <row r="168" spans="1:18" ht="16.5">
      <c r="A168" s="251">
        <v>2</v>
      </c>
      <c r="B168" s="21" t="s">
        <v>48</v>
      </c>
      <c r="C168" s="21">
        <v>5</v>
      </c>
      <c r="H168" s="31"/>
      <c r="I168" s="31"/>
      <c r="J168" s="35"/>
      <c r="K168" s="98"/>
      <c r="M168" s="228"/>
      <c r="N168" s="143"/>
      <c r="O168" s="68"/>
      <c r="P168" s="229"/>
      <c r="R168" s="23"/>
    </row>
    <row r="169" spans="1:18" ht="16.5">
      <c r="A169" s="251">
        <v>3</v>
      </c>
      <c r="B169" s="21" t="s">
        <v>60</v>
      </c>
      <c r="C169" s="21">
        <v>3</v>
      </c>
      <c r="H169" s="31"/>
      <c r="I169" s="31"/>
      <c r="J169" s="35"/>
      <c r="K169" s="98"/>
      <c r="M169" s="21">
        <v>1</v>
      </c>
      <c r="N169" s="132" t="s">
        <v>48</v>
      </c>
      <c r="O169" s="20">
        <v>2</v>
      </c>
      <c r="P169" s="21">
        <v>4</v>
      </c>
      <c r="Q169" s="32"/>
      <c r="R169" s="23"/>
    </row>
    <row r="170" spans="1:18" ht="16.5">
      <c r="A170" s="251"/>
      <c r="B170" s="21" t="s">
        <v>81</v>
      </c>
      <c r="C170" s="21">
        <v>3</v>
      </c>
      <c r="H170" s="31"/>
      <c r="I170" s="31"/>
      <c r="J170" s="35"/>
      <c r="K170" s="98"/>
      <c r="M170" s="21">
        <v>2</v>
      </c>
      <c r="N170" s="132" t="s">
        <v>51</v>
      </c>
      <c r="O170" s="20"/>
      <c r="P170" s="21">
        <v>4</v>
      </c>
      <c r="Q170" s="32"/>
      <c r="R170" s="23"/>
    </row>
    <row r="171" spans="1:18" ht="16.5">
      <c r="A171" s="251">
        <v>4</v>
      </c>
      <c r="B171" s="21" t="s">
        <v>92</v>
      </c>
      <c r="C171" s="21">
        <v>2</v>
      </c>
      <c r="H171" s="31"/>
      <c r="I171" s="31"/>
      <c r="J171" s="35"/>
      <c r="K171" s="98"/>
      <c r="M171" s="21">
        <v>3</v>
      </c>
      <c r="N171" s="132" t="s">
        <v>60</v>
      </c>
      <c r="O171" s="20"/>
      <c r="P171" s="21">
        <v>2</v>
      </c>
      <c r="Q171" s="32"/>
      <c r="R171" s="23"/>
    </row>
    <row r="172" spans="1:18" ht="16.5">
      <c r="A172" s="251">
        <v>5</v>
      </c>
      <c r="B172" s="21" t="s">
        <v>71</v>
      </c>
      <c r="C172" s="21">
        <v>1</v>
      </c>
      <c r="H172" s="31"/>
      <c r="I172" s="31"/>
      <c r="J172" s="35"/>
      <c r="K172" s="98"/>
      <c r="M172" s="21">
        <v>4</v>
      </c>
      <c r="N172" s="132" t="s">
        <v>81</v>
      </c>
      <c r="O172" s="20"/>
      <c r="P172" s="21">
        <v>2</v>
      </c>
      <c r="Q172" s="32"/>
      <c r="R172" s="23"/>
    </row>
    <row r="173" spans="1:18" ht="16.5">
      <c r="A173" s="251">
        <v>6</v>
      </c>
      <c r="B173" s="21" t="s">
        <v>90</v>
      </c>
      <c r="C173" s="21">
        <v>1</v>
      </c>
      <c r="H173" s="31"/>
      <c r="I173" s="31"/>
      <c r="J173" s="35"/>
      <c r="K173" s="98"/>
      <c r="M173" s="21">
        <v>5</v>
      </c>
      <c r="N173" s="132" t="s">
        <v>89</v>
      </c>
      <c r="O173" s="20"/>
      <c r="P173" s="21">
        <v>1</v>
      </c>
      <c r="Q173" s="32"/>
      <c r="R173" s="23"/>
    </row>
    <row r="174" spans="1:18" ht="16.5">
      <c r="A174" s="251">
        <v>7</v>
      </c>
      <c r="B174" s="21" t="s">
        <v>74</v>
      </c>
      <c r="C174" s="21">
        <v>1</v>
      </c>
      <c r="H174" s="31"/>
      <c r="I174" s="31"/>
      <c r="J174" s="35"/>
      <c r="K174" s="98"/>
      <c r="M174" s="21">
        <v>6</v>
      </c>
      <c r="N174" s="132" t="s">
        <v>48</v>
      </c>
      <c r="O174" s="20"/>
      <c r="P174" s="21">
        <v>1</v>
      </c>
      <c r="Q174" s="32"/>
      <c r="R174" s="23"/>
    </row>
    <row r="175" spans="1:18" ht="16.5">
      <c r="A175" s="251">
        <v>8</v>
      </c>
      <c r="B175" s="21" t="s">
        <v>104</v>
      </c>
      <c r="C175" s="21">
        <v>1</v>
      </c>
      <c r="H175" s="31"/>
      <c r="I175" s="31"/>
      <c r="J175" s="35"/>
      <c r="K175" s="41"/>
      <c r="M175" s="21">
        <v>7</v>
      </c>
      <c r="N175" s="132" t="s">
        <v>92</v>
      </c>
      <c r="O175" s="20"/>
      <c r="P175" s="21">
        <v>1</v>
      </c>
      <c r="Q175" s="32"/>
      <c r="R175" s="23"/>
    </row>
    <row r="176" spans="1:18" ht="16.5">
      <c r="A176" s="19"/>
      <c r="B176" s="19"/>
      <c r="C176" s="19"/>
      <c r="H176" s="31"/>
      <c r="I176" s="31"/>
      <c r="J176" s="35"/>
      <c r="K176" s="41"/>
      <c r="M176" s="21">
        <v>8</v>
      </c>
      <c r="N176" s="132" t="s">
        <v>90</v>
      </c>
      <c r="O176" s="20"/>
      <c r="P176" s="21">
        <v>1</v>
      </c>
      <c r="Q176" s="32"/>
      <c r="R176" s="23"/>
    </row>
    <row r="177" spans="1:18" ht="16.5">
      <c r="A177" s="19"/>
      <c r="B177" s="19"/>
      <c r="C177" s="19"/>
      <c r="H177" s="31"/>
      <c r="I177" s="31"/>
      <c r="J177" s="35"/>
      <c r="K177" s="41"/>
      <c r="M177" s="21">
        <v>9</v>
      </c>
      <c r="N177" s="132" t="s">
        <v>71</v>
      </c>
      <c r="O177" s="20"/>
      <c r="P177" s="21">
        <v>1</v>
      </c>
      <c r="Q177" s="32"/>
      <c r="R177" s="23"/>
    </row>
    <row r="178" spans="1:18" ht="16.5">
      <c r="A178"/>
      <c r="B178"/>
      <c r="C178"/>
      <c r="H178" s="31"/>
      <c r="I178" s="31"/>
      <c r="J178" s="35"/>
      <c r="K178" s="41"/>
      <c r="N178" s="166" t="s">
        <v>29</v>
      </c>
      <c r="O178" s="50">
        <f>SUM(O169:O177)</f>
        <v>2</v>
      </c>
      <c r="P178" s="153"/>
      <c r="Q178" s="32"/>
      <c r="R178" s="23"/>
    </row>
    <row r="179" spans="1:18" ht="17.25" thickBot="1">
      <c r="A179"/>
      <c r="B179"/>
      <c r="C179"/>
      <c r="J179" s="23"/>
      <c r="N179" s="167" t="s">
        <v>30</v>
      </c>
      <c r="O179" s="243"/>
      <c r="P179" s="126">
        <f>SUM(O169:P177)</f>
        <v>19</v>
      </c>
      <c r="R179" s="69"/>
    </row>
    <row r="180" spans="1:18" ht="16.5">
      <c r="A180"/>
      <c r="B180"/>
      <c r="C180"/>
      <c r="J180" s="23"/>
      <c r="N180" s="23"/>
      <c r="O180" s="23"/>
      <c r="P180" s="23"/>
      <c r="R180" s="69"/>
    </row>
    <row r="181" spans="1:10" ht="16.5">
      <c r="A181" s="19"/>
      <c r="H181" s="31"/>
      <c r="J181" s="23"/>
    </row>
    <row r="182" spans="8:17" ht="17.25" thickBot="1">
      <c r="H182" s="31"/>
      <c r="J182" s="23"/>
      <c r="N182" s="31"/>
      <c r="O182" s="31"/>
      <c r="P182" s="31"/>
      <c r="Q182" s="31"/>
    </row>
    <row r="183" spans="1:17" ht="16.5">
      <c r="A183" s="125"/>
      <c r="B183" s="122" t="s">
        <v>13</v>
      </c>
      <c r="C183" s="122"/>
      <c r="D183" s="122"/>
      <c r="E183" s="122"/>
      <c r="F183" s="122"/>
      <c r="G183" s="64"/>
      <c r="H183" s="31"/>
      <c r="J183" s="23"/>
      <c r="L183" s="148" t="s">
        <v>21</v>
      </c>
      <c r="M183" s="122"/>
      <c r="N183" s="122"/>
      <c r="O183" s="122" t="s">
        <v>62</v>
      </c>
      <c r="P183" s="122"/>
      <c r="Q183" s="64"/>
    </row>
    <row r="184" spans="1:17" ht="16.5">
      <c r="A184" s="139"/>
      <c r="B184" s="140" t="s">
        <v>12</v>
      </c>
      <c r="C184" s="140" t="s">
        <v>26</v>
      </c>
      <c r="D184" s="140"/>
      <c r="E184" s="140" t="s">
        <v>4</v>
      </c>
      <c r="F184" s="97" t="s">
        <v>3</v>
      </c>
      <c r="G184" s="171" t="s">
        <v>31</v>
      </c>
      <c r="J184" s="23"/>
      <c r="L184" s="168" t="s">
        <v>2</v>
      </c>
      <c r="M184" s="140" t="s">
        <v>12</v>
      </c>
      <c r="N184" s="140"/>
      <c r="O184" s="140" t="s">
        <v>4</v>
      </c>
      <c r="P184" s="169" t="s">
        <v>31</v>
      </c>
      <c r="Q184" s="161" t="s">
        <v>3</v>
      </c>
    </row>
    <row r="185" spans="1:17" ht="15">
      <c r="A185" s="127">
        <v>1</v>
      </c>
      <c r="B185" s="128" t="s">
        <v>48</v>
      </c>
      <c r="C185" s="128" t="s">
        <v>86</v>
      </c>
      <c r="D185" s="128"/>
      <c r="E185" s="131">
        <v>2.42</v>
      </c>
      <c r="F185" s="226">
        <v>106.702</v>
      </c>
      <c r="G185" s="95"/>
      <c r="J185" s="23"/>
      <c r="L185" s="114" t="s">
        <v>86</v>
      </c>
      <c r="M185" s="145" t="s">
        <v>48</v>
      </c>
      <c r="N185" s="22"/>
      <c r="O185" s="47">
        <v>2.42</v>
      </c>
      <c r="P185" s="170"/>
      <c r="Q185" s="47">
        <v>106.702</v>
      </c>
    </row>
    <row r="186" spans="1:17" ht="16.5">
      <c r="A186" s="127">
        <v>2</v>
      </c>
      <c r="B186" s="128" t="s">
        <v>60</v>
      </c>
      <c r="C186" s="128" t="s">
        <v>63</v>
      </c>
      <c r="D186" s="128"/>
      <c r="E186" s="131">
        <v>8.192</v>
      </c>
      <c r="F186" s="226">
        <v>150.505</v>
      </c>
      <c r="G186" s="170"/>
      <c r="J186" s="23"/>
      <c r="L186" s="199" t="s">
        <v>59</v>
      </c>
      <c r="M186" s="244" t="s">
        <v>60</v>
      </c>
      <c r="N186" s="22"/>
      <c r="O186" s="201">
        <v>8.192</v>
      </c>
      <c r="P186" s="245"/>
      <c r="Q186" s="201">
        <v>150.505</v>
      </c>
    </row>
    <row r="187" spans="1:18" s="37" customFormat="1" ht="16.5">
      <c r="A187" s="127">
        <v>3</v>
      </c>
      <c r="B187" s="128" t="s">
        <v>51</v>
      </c>
      <c r="C187" s="128" t="s">
        <v>47</v>
      </c>
      <c r="D187" s="128"/>
      <c r="E187" s="131">
        <v>0.284</v>
      </c>
      <c r="F187" s="226">
        <v>62.555</v>
      </c>
      <c r="G187" s="95"/>
      <c r="H187" s="23"/>
      <c r="I187" s="36"/>
      <c r="J187" s="18"/>
      <c r="K187" s="36"/>
      <c r="L187" s="20" t="s">
        <v>59</v>
      </c>
      <c r="M187" s="20" t="s">
        <v>51</v>
      </c>
      <c r="N187" s="20"/>
      <c r="O187" s="21">
        <v>7.74</v>
      </c>
      <c r="P187" s="95"/>
      <c r="Q187" s="22">
        <v>142.201</v>
      </c>
      <c r="R187" s="24"/>
    </row>
    <row r="188" spans="1:18" s="37" customFormat="1" ht="16.5">
      <c r="A188" s="127">
        <v>4</v>
      </c>
      <c r="B188" s="128" t="s">
        <v>51</v>
      </c>
      <c r="C188" s="128" t="s">
        <v>75</v>
      </c>
      <c r="D188" s="128"/>
      <c r="E188" s="131">
        <v>5.926</v>
      </c>
      <c r="F188" s="226">
        <v>65.322</v>
      </c>
      <c r="G188" s="170"/>
      <c r="H188" s="23"/>
      <c r="I188" s="31"/>
      <c r="J188" s="32"/>
      <c r="K188" s="31"/>
      <c r="L188" s="199" t="s">
        <v>59</v>
      </c>
      <c r="M188" s="244" t="s">
        <v>48</v>
      </c>
      <c r="N188" s="246"/>
      <c r="O188" s="201">
        <v>7.67</v>
      </c>
      <c r="P188" s="170"/>
      <c r="Q188" s="201">
        <v>140.915</v>
      </c>
      <c r="R188" s="24"/>
    </row>
    <row r="189" spans="1:18" s="37" customFormat="1" ht="16.5">
      <c r="A189" s="127">
        <v>5</v>
      </c>
      <c r="B189" s="128" t="s">
        <v>60</v>
      </c>
      <c r="C189" s="128" t="s">
        <v>61</v>
      </c>
      <c r="D189" s="128"/>
      <c r="E189" s="131">
        <v>1.048</v>
      </c>
      <c r="F189" s="226">
        <v>77.002</v>
      </c>
      <c r="G189" s="95"/>
      <c r="H189" s="23"/>
      <c r="I189" s="31"/>
      <c r="J189" s="32"/>
      <c r="K189" s="31"/>
      <c r="L189" s="20" t="s">
        <v>59</v>
      </c>
      <c r="M189" s="115" t="s">
        <v>48</v>
      </c>
      <c r="N189" s="22"/>
      <c r="O189" s="22">
        <v>6.865</v>
      </c>
      <c r="P189" s="170"/>
      <c r="Q189" s="22">
        <v>126.125</v>
      </c>
      <c r="R189" s="24"/>
    </row>
    <row r="190" spans="1:18" s="37" customFormat="1" ht="16.5">
      <c r="A190" s="127"/>
      <c r="B190" s="128" t="s">
        <v>51</v>
      </c>
      <c r="C190" s="128" t="s">
        <v>54</v>
      </c>
      <c r="D190" s="128"/>
      <c r="E190" s="131">
        <v>0.74</v>
      </c>
      <c r="F190" s="226">
        <v>93.199</v>
      </c>
      <c r="G190" s="95"/>
      <c r="H190" s="23"/>
      <c r="I190" s="31"/>
      <c r="J190" s="32"/>
      <c r="K190" s="31"/>
      <c r="L190" s="20" t="s">
        <v>59</v>
      </c>
      <c r="M190" s="115" t="s">
        <v>89</v>
      </c>
      <c r="N190" s="22"/>
      <c r="O190" s="22">
        <v>6.747</v>
      </c>
      <c r="P190" s="170"/>
      <c r="Q190" s="22">
        <v>123.957</v>
      </c>
      <c r="R190" s="24"/>
    </row>
    <row r="191" spans="1:18" s="37" customFormat="1" ht="16.5">
      <c r="A191" s="127">
        <v>6</v>
      </c>
      <c r="B191" s="128" t="s">
        <v>71</v>
      </c>
      <c r="C191" s="128" t="s">
        <v>49</v>
      </c>
      <c r="D191" s="128"/>
      <c r="E191" s="131">
        <v>9.963</v>
      </c>
      <c r="F191" s="226">
        <v>156.898</v>
      </c>
      <c r="G191" s="170"/>
      <c r="H191" s="23"/>
      <c r="I191" s="31"/>
      <c r="J191" s="32"/>
      <c r="K191" s="31"/>
      <c r="L191" s="20" t="s">
        <v>59</v>
      </c>
      <c r="M191" s="115" t="s">
        <v>81</v>
      </c>
      <c r="N191" s="22"/>
      <c r="O191" s="22">
        <v>6.577</v>
      </c>
      <c r="P191" s="170"/>
      <c r="Q191" s="22">
        <v>120.834</v>
      </c>
      <c r="R191" s="24"/>
    </row>
    <row r="192" spans="1:18" s="37" customFormat="1" ht="16.5">
      <c r="A192" s="127">
        <v>7</v>
      </c>
      <c r="B192" s="128" t="s">
        <v>74</v>
      </c>
      <c r="C192" s="128" t="s">
        <v>91</v>
      </c>
      <c r="D192" s="128"/>
      <c r="E192" s="131">
        <v>0.85</v>
      </c>
      <c r="F192" s="226">
        <v>62.454</v>
      </c>
      <c r="G192" s="95"/>
      <c r="H192" s="23"/>
      <c r="I192" s="31"/>
      <c r="J192" s="32"/>
      <c r="K192" s="31"/>
      <c r="L192" s="199" t="s">
        <v>59</v>
      </c>
      <c r="M192" s="244" t="s">
        <v>51</v>
      </c>
      <c r="N192" s="22"/>
      <c r="O192" s="201">
        <v>6.01</v>
      </c>
      <c r="P192" s="170"/>
      <c r="Q192" s="201">
        <v>110.417</v>
      </c>
      <c r="R192" s="24"/>
    </row>
    <row r="193" spans="1:18" s="37" customFormat="1" ht="16.5">
      <c r="A193" s="127">
        <v>8</v>
      </c>
      <c r="B193" s="128" t="s">
        <v>81</v>
      </c>
      <c r="C193" s="128" t="s">
        <v>94</v>
      </c>
      <c r="D193" s="128"/>
      <c r="E193" s="131">
        <v>7.938</v>
      </c>
      <c r="F193" s="226">
        <v>109.384</v>
      </c>
      <c r="G193" s="95" t="s">
        <v>42</v>
      </c>
      <c r="H193" s="23"/>
      <c r="I193" s="31"/>
      <c r="J193" s="32"/>
      <c r="K193" s="31"/>
      <c r="L193" s="20" t="s">
        <v>59</v>
      </c>
      <c r="M193" s="115" t="s">
        <v>60</v>
      </c>
      <c r="N193" s="22"/>
      <c r="O193" s="22">
        <v>5.84</v>
      </c>
      <c r="P193" s="170"/>
      <c r="Q193" s="22">
        <v>107.294</v>
      </c>
      <c r="R193" s="24"/>
    </row>
    <row r="194" spans="1:18" s="37" customFormat="1" ht="16.5">
      <c r="A194" s="127">
        <v>9</v>
      </c>
      <c r="B194" s="128" t="s">
        <v>48</v>
      </c>
      <c r="C194" s="128" t="s">
        <v>52</v>
      </c>
      <c r="D194" s="128"/>
      <c r="E194" s="131">
        <v>4.68</v>
      </c>
      <c r="F194" s="226">
        <v>114.65</v>
      </c>
      <c r="G194" s="170"/>
      <c r="H194" s="23"/>
      <c r="I194" s="31"/>
      <c r="J194" s="32"/>
      <c r="K194" s="31"/>
      <c r="L194" s="114" t="s">
        <v>59</v>
      </c>
      <c r="M194" s="145" t="s">
        <v>92</v>
      </c>
      <c r="N194" s="22"/>
      <c r="O194" s="47">
        <v>5.836</v>
      </c>
      <c r="P194" s="170"/>
      <c r="Q194" s="47">
        <v>107.22</v>
      </c>
      <c r="R194" s="24"/>
    </row>
    <row r="195" spans="1:18" s="37" customFormat="1" ht="16.5">
      <c r="A195" s="127">
        <v>10</v>
      </c>
      <c r="B195" s="128" t="s">
        <v>81</v>
      </c>
      <c r="C195" s="128" t="s">
        <v>82</v>
      </c>
      <c r="D195" s="128"/>
      <c r="E195" s="131">
        <v>6.634</v>
      </c>
      <c r="F195" s="226">
        <v>97.501</v>
      </c>
      <c r="G195" s="95"/>
      <c r="H195" s="23"/>
      <c r="I195" s="31"/>
      <c r="J195" s="32"/>
      <c r="K195" s="31"/>
      <c r="L195" s="114" t="s">
        <v>59</v>
      </c>
      <c r="M195" s="145" t="s">
        <v>90</v>
      </c>
      <c r="N195" s="22"/>
      <c r="O195" s="47">
        <v>5.727</v>
      </c>
      <c r="P195" s="170"/>
      <c r="Q195" s="47">
        <v>105.218</v>
      </c>
      <c r="R195" s="24"/>
    </row>
    <row r="196" spans="1:18" s="37" customFormat="1" ht="16.5">
      <c r="A196" s="127">
        <v>11</v>
      </c>
      <c r="B196" s="128" t="s">
        <v>51</v>
      </c>
      <c r="C196" s="128" t="s">
        <v>69</v>
      </c>
      <c r="D196" s="128"/>
      <c r="E196" s="131">
        <v>4</v>
      </c>
      <c r="F196" s="226">
        <v>88.183</v>
      </c>
      <c r="G196" s="216"/>
      <c r="H196" s="23"/>
      <c r="I196" s="31"/>
      <c r="J196" s="32"/>
      <c r="K196" s="31"/>
      <c r="L196" s="20" t="s">
        <v>49</v>
      </c>
      <c r="M196" s="115" t="s">
        <v>71</v>
      </c>
      <c r="N196" s="22"/>
      <c r="O196" s="22">
        <v>9.963</v>
      </c>
      <c r="P196" s="170"/>
      <c r="Q196" s="22">
        <v>156.898</v>
      </c>
      <c r="R196" s="24"/>
    </row>
    <row r="197" spans="1:18" s="37" customFormat="1" ht="16.5">
      <c r="A197" s="127">
        <v>12</v>
      </c>
      <c r="B197" s="128" t="s">
        <v>48</v>
      </c>
      <c r="C197" s="128" t="s">
        <v>67</v>
      </c>
      <c r="D197" s="128"/>
      <c r="E197" s="131">
        <v>2.56</v>
      </c>
      <c r="F197" s="226">
        <v>112.875</v>
      </c>
      <c r="G197" s="95"/>
      <c r="H197" s="23"/>
      <c r="I197" s="31"/>
      <c r="J197" s="32"/>
      <c r="K197" s="31"/>
      <c r="L197" s="114" t="s">
        <v>94</v>
      </c>
      <c r="M197" s="145" t="s">
        <v>81</v>
      </c>
      <c r="N197" s="47"/>
      <c r="O197" s="47">
        <v>7.938</v>
      </c>
      <c r="P197" s="170" t="s">
        <v>42</v>
      </c>
      <c r="Q197" s="47">
        <v>109.384</v>
      </c>
      <c r="R197" s="18"/>
    </row>
    <row r="198" spans="1:18" s="37" customFormat="1" ht="16.5">
      <c r="A198" s="127">
        <v>13</v>
      </c>
      <c r="B198" s="128" t="s">
        <v>48</v>
      </c>
      <c r="C198" s="128" t="s">
        <v>50</v>
      </c>
      <c r="D198" s="128"/>
      <c r="E198" s="131">
        <v>0.67</v>
      </c>
      <c r="F198" s="226">
        <v>118.166</v>
      </c>
      <c r="G198" s="170"/>
      <c r="H198" s="23"/>
      <c r="I198" s="31"/>
      <c r="J198" s="32"/>
      <c r="K198" s="31"/>
      <c r="L198" s="114" t="s">
        <v>52</v>
      </c>
      <c r="M198" s="145" t="s">
        <v>48</v>
      </c>
      <c r="N198" s="47"/>
      <c r="O198" s="47">
        <v>4.68</v>
      </c>
      <c r="P198" s="170"/>
      <c r="Q198" s="47">
        <v>114.65</v>
      </c>
      <c r="R198" s="18"/>
    </row>
    <row r="199" spans="1:18" s="37" customFormat="1" ht="16.5">
      <c r="A199"/>
      <c r="B199"/>
      <c r="C199"/>
      <c r="D199"/>
      <c r="H199" s="23"/>
      <c r="I199" s="31"/>
      <c r="J199" s="32"/>
      <c r="K199" s="31"/>
      <c r="L199" s="114" t="s">
        <v>52</v>
      </c>
      <c r="M199" s="145" t="s">
        <v>51</v>
      </c>
      <c r="N199" s="246"/>
      <c r="O199" s="47">
        <v>4.564</v>
      </c>
      <c r="P199" s="170" t="s">
        <v>42</v>
      </c>
      <c r="Q199" s="47">
        <v>111.808</v>
      </c>
      <c r="R199" s="18"/>
    </row>
    <row r="200" spans="1:18" s="37" customFormat="1" ht="16.5">
      <c r="A200"/>
      <c r="B200"/>
      <c r="C200"/>
      <c r="D200"/>
      <c r="H200" s="23"/>
      <c r="I200" s="31"/>
      <c r="J200" s="32"/>
      <c r="K200" s="31"/>
      <c r="L200" s="114" t="s">
        <v>67</v>
      </c>
      <c r="M200" s="115" t="s">
        <v>48</v>
      </c>
      <c r="N200" s="22"/>
      <c r="O200" s="22">
        <v>2.56</v>
      </c>
      <c r="P200" s="95"/>
      <c r="Q200" s="22">
        <v>112.875</v>
      </c>
      <c r="R200" s="18"/>
    </row>
    <row r="201" spans="1:18" s="37" customFormat="1" ht="16.5">
      <c r="A201"/>
      <c r="B201"/>
      <c r="C201"/>
      <c r="D201"/>
      <c r="E201"/>
      <c r="F201"/>
      <c r="G201"/>
      <c r="H201" s="23"/>
      <c r="I201" s="31"/>
      <c r="J201" s="32"/>
      <c r="K201" s="31"/>
      <c r="L201" s="20" t="s">
        <v>67</v>
      </c>
      <c r="M201" s="115" t="s">
        <v>51</v>
      </c>
      <c r="N201" s="22"/>
      <c r="O201" s="22">
        <v>2.268</v>
      </c>
      <c r="P201" s="170"/>
      <c r="Q201" s="22">
        <v>100</v>
      </c>
      <c r="R201" s="18"/>
    </row>
    <row r="202" spans="1:18" s="37" customFormat="1" ht="16.5">
      <c r="A202"/>
      <c r="B202"/>
      <c r="C202"/>
      <c r="D202"/>
      <c r="E202"/>
      <c r="F202"/>
      <c r="G202"/>
      <c r="H202" s="23"/>
      <c r="I202" s="31"/>
      <c r="J202" s="32"/>
      <c r="K202" s="31"/>
      <c r="L202" s="199" t="s">
        <v>50</v>
      </c>
      <c r="M202" s="244" t="s">
        <v>48</v>
      </c>
      <c r="N202" s="22"/>
      <c r="O202" s="201">
        <v>0.67</v>
      </c>
      <c r="P202" s="170"/>
      <c r="Q202" s="201">
        <v>118.166</v>
      </c>
      <c r="R202" s="18"/>
    </row>
    <row r="203" spans="1:18" s="37" customFormat="1" ht="16.5">
      <c r="A203"/>
      <c r="B203"/>
      <c r="C203"/>
      <c r="D203"/>
      <c r="E203"/>
      <c r="F203"/>
      <c r="G203"/>
      <c r="H203" s="23"/>
      <c r="I203" s="31"/>
      <c r="J203" s="32"/>
      <c r="K203" s="31"/>
      <c r="L203" s="20" t="s">
        <v>50</v>
      </c>
      <c r="M203" s="115" t="s">
        <v>48</v>
      </c>
      <c r="N203" s="22"/>
      <c r="O203" s="22">
        <v>0.604</v>
      </c>
      <c r="P203" s="95"/>
      <c r="Q203" s="22">
        <v>106.526</v>
      </c>
      <c r="R203" s="18"/>
    </row>
    <row r="204" spans="1:18" s="37" customFormat="1" ht="16.5">
      <c r="A204"/>
      <c r="B204"/>
      <c r="C204"/>
      <c r="D204"/>
      <c r="E204"/>
      <c r="F204"/>
      <c r="G204"/>
      <c r="H204" s="31"/>
      <c r="I204" s="31"/>
      <c r="J204" s="32"/>
      <c r="K204" s="31"/>
      <c r="L204" s="158" t="s">
        <v>32</v>
      </c>
      <c r="M204" s="159">
        <f>COUNTA(L185:L203)</f>
        <v>19</v>
      </c>
      <c r="N204" s="160" t="s">
        <v>28</v>
      </c>
      <c r="O204" s="172"/>
      <c r="P204" s="172"/>
      <c r="Q204" s="173"/>
      <c r="R204" s="31"/>
    </row>
    <row r="205" spans="1:18" s="37" customFormat="1" ht="16.5">
      <c r="A205" s="185"/>
      <c r="B205" s="220"/>
      <c r="C205" s="220"/>
      <c r="D205" s="220"/>
      <c r="E205"/>
      <c r="F205"/>
      <c r="G205"/>
      <c r="H205" s="31"/>
      <c r="I205" s="31"/>
      <c r="J205" s="32"/>
      <c r="K205" s="31"/>
      <c r="R205" s="31"/>
    </row>
    <row r="206" spans="1:16" ht="17.25" thickBot="1">
      <c r="A206" s="44"/>
      <c r="D206" s="36"/>
      <c r="E206" s="221"/>
      <c r="F206" s="185"/>
      <c r="G206" s="218"/>
      <c r="N206" s="23"/>
      <c r="O206" s="23"/>
      <c r="P206" s="23"/>
    </row>
    <row r="207" spans="1:17" ht="19.5">
      <c r="A207" s="70"/>
      <c r="B207" s="61" t="s">
        <v>38</v>
      </c>
      <c r="C207" s="71"/>
      <c r="D207" s="27"/>
      <c r="M207"/>
      <c r="N207"/>
      <c r="O207"/>
      <c r="P207"/>
      <c r="Q207"/>
    </row>
    <row r="208" spans="1:17" ht="20.25" thickBot="1">
      <c r="A208" s="72"/>
      <c r="B208" s="62" t="s">
        <v>102</v>
      </c>
      <c r="C208" s="73"/>
      <c r="D208" s="27"/>
      <c r="N208"/>
      <c r="O208"/>
      <c r="P208"/>
      <c r="Q208"/>
    </row>
    <row r="209" ht="16.5">
      <c r="A209" s="39"/>
    </row>
    <row r="210" ht="16.5">
      <c r="A210" s="39"/>
    </row>
    <row r="211" spans="1:17" ht="17.25" thickBot="1">
      <c r="A211" s="39"/>
      <c r="N211"/>
      <c r="O211"/>
      <c r="P211"/>
      <c r="Q211"/>
    </row>
    <row r="212" spans="1:17" ht="16.5">
      <c r="A212" s="109"/>
      <c r="B212" s="110"/>
      <c r="C212" s="110" t="s">
        <v>11</v>
      </c>
      <c r="D212" s="54" t="s">
        <v>8</v>
      </c>
      <c r="E212" s="111"/>
      <c r="F212" s="55"/>
      <c r="G212" s="54" t="s">
        <v>5</v>
      </c>
      <c r="H212" s="54" t="s">
        <v>5</v>
      </c>
      <c r="L212" s="54"/>
      <c r="M212" s="207" t="s">
        <v>33</v>
      </c>
      <c r="N212"/>
      <c r="O212"/>
      <c r="P212"/>
      <c r="Q212"/>
    </row>
    <row r="213" spans="1:17" ht="16.5">
      <c r="A213" s="112" t="s">
        <v>6</v>
      </c>
      <c r="B213" s="50" t="s">
        <v>12</v>
      </c>
      <c r="C213" s="50" t="s">
        <v>10</v>
      </c>
      <c r="D213" s="50" t="s">
        <v>9</v>
      </c>
      <c r="E213" s="50" t="s">
        <v>2</v>
      </c>
      <c r="F213" s="50" t="s">
        <v>35</v>
      </c>
      <c r="G213" s="113" t="s">
        <v>7</v>
      </c>
      <c r="H213" s="113" t="s">
        <v>3</v>
      </c>
      <c r="L213" s="113"/>
      <c r="M213" s="211" t="s">
        <v>34</v>
      </c>
      <c r="N213"/>
      <c r="O213"/>
      <c r="P213"/>
      <c r="Q213"/>
    </row>
    <row r="214" spans="1:17" ht="16.5">
      <c r="A214" s="252"/>
      <c r="B214" s="264" t="s">
        <v>39</v>
      </c>
      <c r="C214" s="254"/>
      <c r="D214" s="254"/>
      <c r="E214" s="255"/>
      <c r="F214" s="223"/>
      <c r="G214" s="223"/>
      <c r="H214" s="256"/>
      <c r="I214" s="253"/>
      <c r="J214" s="223"/>
      <c r="K214" s="253"/>
      <c r="L214" s="257"/>
      <c r="M214" s="258"/>
      <c r="N214"/>
      <c r="O214"/>
      <c r="P214"/>
      <c r="Q214"/>
    </row>
    <row r="215" spans="1:17" ht="16.5">
      <c r="A215" s="252"/>
      <c r="B215" s="253"/>
      <c r="C215" s="254"/>
      <c r="D215" s="254"/>
      <c r="E215" s="255"/>
      <c r="F215" s="223"/>
      <c r="G215" s="223"/>
      <c r="H215" s="256"/>
      <c r="I215" s="253"/>
      <c r="J215" s="223"/>
      <c r="K215" s="253"/>
      <c r="L215" s="257"/>
      <c r="M215" s="258"/>
      <c r="N215"/>
      <c r="O215"/>
      <c r="P215"/>
      <c r="Q215"/>
    </row>
    <row r="216" spans="1:17" ht="16.5">
      <c r="A216" s="252"/>
      <c r="B216" s="253"/>
      <c r="C216" s="254"/>
      <c r="D216" s="254"/>
      <c r="E216" s="255"/>
      <c r="F216" s="223"/>
      <c r="G216" s="223"/>
      <c r="H216" s="256"/>
      <c r="I216" s="259"/>
      <c r="J216" s="259"/>
      <c r="K216" s="259"/>
      <c r="L216" s="257"/>
      <c r="M216" s="258"/>
      <c r="N216"/>
      <c r="O216"/>
      <c r="P216"/>
      <c r="Q216"/>
    </row>
    <row r="217" spans="1:18" ht="16.5">
      <c r="A217" s="252"/>
      <c r="B217" s="253"/>
      <c r="C217" s="254"/>
      <c r="D217" s="254"/>
      <c r="E217" s="255"/>
      <c r="F217" s="223"/>
      <c r="G217" s="223"/>
      <c r="H217" s="256"/>
      <c r="I217" s="259"/>
      <c r="J217" s="259"/>
      <c r="K217" s="259"/>
      <c r="L217" s="257"/>
      <c r="M217" s="258"/>
      <c r="N217"/>
      <c r="O217"/>
      <c r="P217"/>
      <c r="Q217"/>
      <c r="R217"/>
    </row>
    <row r="218" spans="1:18" ht="16.5">
      <c r="A218" s="260"/>
      <c r="B218" s="261"/>
      <c r="C218" s="261"/>
      <c r="D218" s="261"/>
      <c r="E218" s="262"/>
      <c r="F218" s="261"/>
      <c r="G218" s="261"/>
      <c r="H218" s="261"/>
      <c r="I218" s="261"/>
      <c r="J218" s="263"/>
      <c r="K218" s="261"/>
      <c r="L218" s="261"/>
      <c r="M218" s="261"/>
      <c r="N218"/>
      <c r="O218"/>
      <c r="P218"/>
      <c r="Q218"/>
      <c r="R218"/>
    </row>
    <row r="219" spans="1:18" ht="15.75" customHeight="1">
      <c r="A219" s="260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/>
      <c r="O219"/>
      <c r="P219"/>
      <c r="Q219"/>
      <c r="R219"/>
    </row>
    <row r="220" spans="1:18" ht="15.75" customHeight="1" thickBot="1">
      <c r="A220" s="260"/>
      <c r="B220" s="261"/>
      <c r="C220" s="261"/>
      <c r="D220" s="261"/>
      <c r="E220" s="261"/>
      <c r="F220" s="261"/>
      <c r="G220" s="261"/>
      <c r="H220" s="261"/>
      <c r="I220" s="261"/>
      <c r="J220" s="263"/>
      <c r="K220" s="261"/>
      <c r="L220" s="261"/>
      <c r="M220" s="261"/>
      <c r="N220"/>
      <c r="O220"/>
      <c r="P220"/>
      <c r="Q220"/>
      <c r="R220"/>
    </row>
    <row r="221" spans="1:18" ht="15.75" customHeight="1">
      <c r="A221" s="121"/>
      <c r="B221" s="123" t="s">
        <v>27</v>
      </c>
      <c r="C221" s="123"/>
      <c r="D221" s="123"/>
      <c r="E221" s="123"/>
      <c r="F221" s="123"/>
      <c r="G221" s="123"/>
      <c r="H221" s="124"/>
      <c r="N221"/>
      <c r="O221"/>
      <c r="P221"/>
      <c r="Q221"/>
      <c r="R221"/>
    </row>
    <row r="222" spans="1:18" ht="15.75" customHeight="1">
      <c r="A222" s="150"/>
      <c r="B222" s="155" t="s">
        <v>12</v>
      </c>
      <c r="C222" s="155"/>
      <c r="D222" s="155"/>
      <c r="E222" s="50" t="s">
        <v>3</v>
      </c>
      <c r="F222" s="155" t="s">
        <v>15</v>
      </c>
      <c r="G222" s="155"/>
      <c r="H222" s="163"/>
      <c r="I222" s="20"/>
      <c r="J222" s="22"/>
      <c r="K222" s="20"/>
      <c r="N222"/>
      <c r="O222"/>
      <c r="P222"/>
      <c r="Q222"/>
      <c r="R222"/>
    </row>
    <row r="223" spans="1:18" ht="15.75" customHeight="1">
      <c r="A223" s="40">
        <v>1</v>
      </c>
      <c r="B223" s="40" t="s">
        <v>70</v>
      </c>
      <c r="C223" s="20"/>
      <c r="D223" s="20"/>
      <c r="E223" s="133">
        <v>531.802</v>
      </c>
      <c r="F223" s="21">
        <v>5</v>
      </c>
      <c r="G223" s="21"/>
      <c r="H223" s="22"/>
      <c r="I223" s="20"/>
      <c r="J223" s="22"/>
      <c r="K223" s="20"/>
      <c r="Q223"/>
      <c r="R223"/>
    </row>
    <row r="224" spans="9:18" ht="15.75" customHeight="1">
      <c r="I224" s="20"/>
      <c r="J224" s="22"/>
      <c r="K224" s="20"/>
      <c r="R224"/>
    </row>
    <row r="225" spans="5:18" ht="16.5">
      <c r="E225" s="215"/>
      <c r="F225" s="19"/>
      <c r="G225" s="19"/>
      <c r="R225" s="31"/>
    </row>
    <row r="226" spans="5:18" ht="16.5">
      <c r="E226" s="215"/>
      <c r="F226" s="19"/>
      <c r="G226" s="19"/>
      <c r="H226" s="24"/>
      <c r="R226" s="31"/>
    </row>
    <row r="227" spans="5:18" ht="16.5">
      <c r="E227" s="215"/>
      <c r="F227" s="19"/>
      <c r="G227" s="19"/>
      <c r="H227" s="24"/>
      <c r="R227" s="31"/>
    </row>
    <row r="228" spans="1:17" s="31" customFormat="1" ht="16.5">
      <c r="A228" s="41"/>
      <c r="B228" s="23"/>
      <c r="C228" s="23"/>
      <c r="D228" s="23"/>
      <c r="E228" s="215"/>
      <c r="F228" s="19"/>
      <c r="G228" s="19"/>
      <c r="H228" s="24"/>
      <c r="L228" s="23"/>
      <c r="M228" s="23"/>
      <c r="N228" s="18"/>
      <c r="O228" s="24"/>
      <c r="P228" s="24"/>
      <c r="Q228" s="18"/>
    </row>
    <row r="229" spans="1:18" s="31" customFormat="1" ht="16.5">
      <c r="A229" s="41"/>
      <c r="B229" s="23"/>
      <c r="C229" s="23"/>
      <c r="D229" s="23"/>
      <c r="E229" s="215"/>
      <c r="F229" s="19"/>
      <c r="G229" s="19"/>
      <c r="H229" s="24"/>
      <c r="L229" s="23"/>
      <c r="M229" s="23"/>
      <c r="N229" s="18"/>
      <c r="O229" s="24"/>
      <c r="P229" s="24"/>
      <c r="Q229" s="18"/>
      <c r="R229" s="24"/>
    </row>
    <row r="230" spans="1:19" s="31" customFormat="1" ht="16.5">
      <c r="A230" s="41"/>
      <c r="B230" s="23"/>
      <c r="C230" s="23"/>
      <c r="D230" s="23"/>
      <c r="E230" s="23"/>
      <c r="F230" s="23"/>
      <c r="G230" s="23"/>
      <c r="H230" s="24"/>
      <c r="L230" s="23"/>
      <c r="M230" s="23"/>
      <c r="N230" s="18"/>
      <c r="O230" s="24"/>
      <c r="P230" s="24"/>
      <c r="Q230" s="18"/>
      <c r="R230" s="24"/>
      <c r="S230" s="23"/>
    </row>
    <row r="231" spans="1:19" s="31" customFormat="1" ht="16.5">
      <c r="A231" s="41"/>
      <c r="B231" s="23"/>
      <c r="C231" s="23"/>
      <c r="D231" s="23"/>
      <c r="E231" s="23"/>
      <c r="F231" s="23"/>
      <c r="G231" s="23"/>
      <c r="L231" s="23"/>
      <c r="M231" s="23"/>
      <c r="N231" s="18"/>
      <c r="O231" s="24"/>
      <c r="P231" s="24"/>
      <c r="Q231" s="18"/>
      <c r="R231" s="24"/>
      <c r="S231" s="36"/>
    </row>
    <row r="232" spans="8:19" ht="19.5">
      <c r="H232" s="31"/>
      <c r="S232" s="27"/>
    </row>
    <row r="233" spans="14:19" ht="19.5">
      <c r="N233" s="31"/>
      <c r="S233" s="27"/>
    </row>
    <row r="234" spans="14:19" ht="19.5">
      <c r="N234" s="31"/>
      <c r="S234" s="27"/>
    </row>
    <row r="235" spans="14:19" ht="19.5">
      <c r="N235" s="31"/>
      <c r="S235" s="27"/>
    </row>
    <row r="236" spans="13:19" ht="19.5">
      <c r="M236" s="31"/>
      <c r="N236" s="31"/>
      <c r="R236" s="27"/>
      <c r="S236" s="27"/>
    </row>
    <row r="237" spans="13:19" ht="19.5">
      <c r="M237" s="31"/>
      <c r="R237" s="36"/>
      <c r="S237" s="27"/>
    </row>
    <row r="238" spans="13:19" ht="19.5">
      <c r="M238" s="31"/>
      <c r="R238" s="36"/>
      <c r="S238" s="27"/>
    </row>
    <row r="239" spans="1:18" s="27" customFormat="1" ht="19.5">
      <c r="A239" s="41"/>
      <c r="B239" s="23"/>
      <c r="C239" s="23"/>
      <c r="D239" s="23"/>
      <c r="E239" s="23"/>
      <c r="F239" s="23"/>
      <c r="G239" s="23"/>
      <c r="H239" s="23"/>
      <c r="L239" s="23"/>
      <c r="M239" s="31"/>
      <c r="N239" s="18"/>
      <c r="O239" s="24"/>
      <c r="P239" s="24"/>
      <c r="Q239" s="18"/>
      <c r="R239" s="36"/>
    </row>
    <row r="240" spans="1:19" s="36" customFormat="1" ht="19.5">
      <c r="A240" s="41"/>
      <c r="B240" s="23"/>
      <c r="C240" s="23"/>
      <c r="D240" s="23"/>
      <c r="E240" s="23"/>
      <c r="F240" s="23"/>
      <c r="G240" s="23"/>
      <c r="H240" s="27"/>
      <c r="L240" s="23"/>
      <c r="M240" s="23"/>
      <c r="N240" s="18"/>
      <c r="O240" s="24"/>
      <c r="P240" s="24"/>
      <c r="Q240" s="18"/>
      <c r="R240" s="26"/>
      <c r="S240" s="107"/>
    </row>
    <row r="241" spans="1:19" s="36" customFormat="1" ht="19.5">
      <c r="A241" s="41"/>
      <c r="B241" s="23"/>
      <c r="C241" s="23"/>
      <c r="D241" s="23"/>
      <c r="E241" s="23"/>
      <c r="F241" s="23"/>
      <c r="G241" s="23"/>
      <c r="L241" s="23"/>
      <c r="M241" s="23"/>
      <c r="N241" s="18"/>
      <c r="O241" s="24"/>
      <c r="P241" s="24"/>
      <c r="Q241" s="18"/>
      <c r="R241" s="26"/>
      <c r="S241" s="107"/>
    </row>
    <row r="242" spans="1:19" s="36" customFormat="1" ht="19.5">
      <c r="A242" s="41"/>
      <c r="B242" s="23"/>
      <c r="C242" s="23"/>
      <c r="D242" s="23"/>
      <c r="E242" s="23"/>
      <c r="F242" s="23"/>
      <c r="G242" s="23"/>
      <c r="L242" s="23"/>
      <c r="M242" s="23"/>
      <c r="N242" s="18"/>
      <c r="O242" s="31"/>
      <c r="P242" s="31"/>
      <c r="Q242" s="31"/>
      <c r="R242" s="24"/>
      <c r="S242" s="107"/>
    </row>
    <row r="243" spans="1:19" s="26" customFormat="1" ht="19.5">
      <c r="A243" s="41"/>
      <c r="B243" s="23"/>
      <c r="C243" s="23"/>
      <c r="D243" s="23"/>
      <c r="E243" s="23"/>
      <c r="F243" s="23"/>
      <c r="G243" s="23"/>
      <c r="H243" s="36"/>
      <c r="L243" s="23"/>
      <c r="M243" s="23"/>
      <c r="N243" s="18"/>
      <c r="O243" s="31"/>
      <c r="P243" s="31"/>
      <c r="Q243" s="31"/>
      <c r="R243" s="24"/>
      <c r="S243" s="108"/>
    </row>
    <row r="244" spans="1:19" s="26" customFormat="1" ht="19.5">
      <c r="A244" s="41"/>
      <c r="B244" s="23"/>
      <c r="C244" s="23"/>
      <c r="D244" s="23"/>
      <c r="E244" s="23"/>
      <c r="F244" s="23"/>
      <c r="G244" s="23"/>
      <c r="L244" s="23"/>
      <c r="M244" s="23"/>
      <c r="N244" s="27"/>
      <c r="O244" s="31"/>
      <c r="P244" s="31"/>
      <c r="Q244" s="31"/>
      <c r="R244" s="24"/>
      <c r="S244" s="108"/>
    </row>
    <row r="245" spans="6:19" ht="19.5">
      <c r="F245" s="31"/>
      <c r="G245" s="31"/>
      <c r="H245" s="26"/>
      <c r="L245" s="31"/>
      <c r="N245" s="36"/>
      <c r="O245" s="31"/>
      <c r="P245" s="31"/>
      <c r="Q245" s="31"/>
      <c r="S245" s="28"/>
    </row>
    <row r="246" spans="5:19" ht="19.5">
      <c r="E246" s="31"/>
      <c r="F246" s="31"/>
      <c r="G246" s="31"/>
      <c r="L246" s="31"/>
      <c r="N246" s="36"/>
      <c r="S246" s="28"/>
    </row>
    <row r="247" spans="5:14" ht="19.5">
      <c r="E247" s="31"/>
      <c r="F247" s="31"/>
      <c r="G247" s="31"/>
      <c r="L247" s="31"/>
      <c r="M247" s="27"/>
      <c r="N247" s="36"/>
    </row>
    <row r="248" spans="5:14" ht="16.5">
      <c r="E248" s="31"/>
      <c r="F248" s="31"/>
      <c r="G248" s="31"/>
      <c r="L248" s="31"/>
      <c r="M248" s="36"/>
      <c r="N248" s="26"/>
    </row>
    <row r="249" spans="5:14" ht="16.5">
      <c r="E249" s="31"/>
      <c r="M249" s="36"/>
      <c r="N249" s="26"/>
    </row>
    <row r="250" ht="16.5">
      <c r="M250" s="36"/>
    </row>
    <row r="251" ht="16.5">
      <c r="M251" s="26"/>
    </row>
    <row r="252" spans="13:18" ht="16.5">
      <c r="M252" s="26"/>
      <c r="R252" s="23"/>
    </row>
    <row r="253" spans="15:18" ht="19.5">
      <c r="O253" s="27"/>
      <c r="P253" s="27"/>
      <c r="Q253" s="27"/>
      <c r="R253" s="23"/>
    </row>
    <row r="254" spans="1:18" ht="16.5">
      <c r="A254" s="31"/>
      <c r="B254" s="31"/>
      <c r="C254" s="31"/>
      <c r="D254" s="31"/>
      <c r="O254" s="36"/>
      <c r="P254" s="36"/>
      <c r="Q254" s="36"/>
      <c r="R254" s="23"/>
    </row>
    <row r="255" spans="1:17" ht="16.5">
      <c r="A255" s="31"/>
      <c r="B255" s="31"/>
      <c r="C255" s="31"/>
      <c r="D255" s="31"/>
      <c r="O255" s="36"/>
      <c r="P255" s="36"/>
      <c r="Q255" s="36"/>
    </row>
    <row r="256" spans="1:17" ht="19.5">
      <c r="A256" s="31"/>
      <c r="B256" s="31"/>
      <c r="C256" s="31"/>
      <c r="D256" s="31"/>
      <c r="F256" s="27"/>
      <c r="G256" s="27"/>
      <c r="L256" s="27"/>
      <c r="O256" s="36"/>
      <c r="P256" s="36"/>
      <c r="Q256" s="36"/>
    </row>
    <row r="257" spans="1:18" ht="19.5">
      <c r="A257" s="31"/>
      <c r="B257" s="31"/>
      <c r="C257" s="31"/>
      <c r="D257" s="31"/>
      <c r="E257" s="27"/>
      <c r="F257" s="36"/>
      <c r="G257" s="36"/>
      <c r="L257" s="36"/>
      <c r="O257" s="26"/>
      <c r="P257" s="26"/>
      <c r="Q257" s="26"/>
      <c r="R257" s="23"/>
    </row>
    <row r="258" spans="5:18" ht="16.5">
      <c r="E258" s="36"/>
      <c r="F258" s="36"/>
      <c r="G258" s="36"/>
      <c r="L258" s="36"/>
      <c r="O258" s="26"/>
      <c r="P258" s="26"/>
      <c r="Q258" s="26"/>
      <c r="R258" s="23"/>
    </row>
    <row r="259" spans="5:18" ht="16.5">
      <c r="E259" s="36"/>
      <c r="F259" s="36"/>
      <c r="G259" s="36"/>
      <c r="L259" s="36"/>
      <c r="R259" s="23"/>
    </row>
    <row r="260" spans="5:18" ht="16.5">
      <c r="E260" s="36"/>
      <c r="F260" s="26"/>
      <c r="G260" s="26"/>
      <c r="L260" s="26"/>
      <c r="N260" s="36"/>
      <c r="R260" s="23"/>
    </row>
    <row r="261" spans="5:18" ht="16.5">
      <c r="E261" s="26"/>
      <c r="F261" s="26"/>
      <c r="G261" s="26"/>
      <c r="L261" s="26"/>
      <c r="N261" s="120"/>
      <c r="R261" s="23"/>
    </row>
    <row r="262" spans="5:18" ht="16.5">
      <c r="E262" s="26"/>
      <c r="R262" s="23"/>
    </row>
    <row r="263" spans="13:18" ht="16.5">
      <c r="M263" s="36"/>
      <c r="N263" s="31"/>
      <c r="R263" s="23"/>
    </row>
    <row r="264" spans="13:18" ht="16.5">
      <c r="M264" s="24"/>
      <c r="N264" s="31"/>
      <c r="R264" s="23"/>
    </row>
    <row r="265" spans="1:18" ht="19.5">
      <c r="A265" s="27"/>
      <c r="B265" s="27"/>
      <c r="C265" s="27"/>
      <c r="D265" s="27"/>
      <c r="N265" s="31"/>
      <c r="R265" s="23"/>
    </row>
    <row r="266" spans="1:18" ht="16.5">
      <c r="A266" s="36"/>
      <c r="B266" s="36"/>
      <c r="C266" s="36"/>
      <c r="D266" s="36"/>
      <c r="M266" s="31"/>
      <c r="N266" s="31"/>
      <c r="R266" s="23"/>
    </row>
    <row r="267" spans="1:18" ht="16.5">
      <c r="A267" s="36"/>
      <c r="B267" s="36"/>
      <c r="C267" s="36"/>
      <c r="D267" s="36"/>
      <c r="M267" s="31"/>
      <c r="R267" s="23"/>
    </row>
    <row r="268" spans="1:18" ht="16.5">
      <c r="A268" s="36"/>
      <c r="B268" s="36"/>
      <c r="C268" s="36"/>
      <c r="D268" s="36"/>
      <c r="M268" s="31"/>
      <c r="P268" s="36"/>
      <c r="Q268" s="31"/>
      <c r="R268" s="23"/>
    </row>
    <row r="269" spans="1:18" ht="16.5">
      <c r="A269" s="26"/>
      <c r="B269" s="26"/>
      <c r="C269" s="26"/>
      <c r="D269" s="26"/>
      <c r="M269" s="31"/>
      <c r="N269" s="36"/>
      <c r="O269" s="36"/>
      <c r="P269" s="120"/>
      <c r="Q269" s="31"/>
      <c r="R269" s="23"/>
    </row>
    <row r="270" spans="1:18" ht="16.5">
      <c r="A270" s="26"/>
      <c r="B270" s="26"/>
      <c r="C270" s="26"/>
      <c r="D270" s="26"/>
      <c r="O270" s="120"/>
      <c r="Q270" s="31"/>
      <c r="R270" s="23"/>
    </row>
    <row r="271" spans="10:18" ht="16.5">
      <c r="J271" s="23"/>
      <c r="P271" s="31"/>
      <c r="Q271" s="31"/>
      <c r="R271" s="23"/>
    </row>
    <row r="272" spans="10:16" ht="16.5">
      <c r="J272" s="23"/>
      <c r="M272" s="36"/>
      <c r="O272" s="31"/>
      <c r="P272" s="31"/>
    </row>
    <row r="273" spans="10:18" ht="16.5">
      <c r="J273" s="23"/>
      <c r="L273" s="31"/>
      <c r="O273" s="31"/>
      <c r="P273" s="31"/>
      <c r="R273" s="23"/>
    </row>
    <row r="274" spans="10:18" ht="16.5">
      <c r="J274" s="23"/>
      <c r="L274" s="31"/>
      <c r="O274" s="31"/>
      <c r="P274" s="31"/>
      <c r="R274" s="23"/>
    </row>
    <row r="275" spans="12:18" ht="16.5">
      <c r="L275" s="36"/>
      <c r="O275" s="31"/>
      <c r="R275" s="23"/>
    </row>
    <row r="276" spans="1:18" ht="16.5">
      <c r="A276" s="23"/>
      <c r="J276" s="23"/>
      <c r="L276" s="36"/>
      <c r="R276" s="23"/>
    </row>
    <row r="277" spans="1:18" ht="16.5">
      <c r="A277" s="23"/>
      <c r="J277" s="23"/>
      <c r="L277" s="36"/>
      <c r="R277" s="23"/>
    </row>
    <row r="278" spans="1:18" ht="16.5">
      <c r="A278" s="23"/>
      <c r="J278" s="23"/>
      <c r="L278" s="26"/>
      <c r="O278" s="36"/>
      <c r="R278" s="23"/>
    </row>
    <row r="279" spans="1:18" ht="16.5">
      <c r="A279" s="23"/>
      <c r="J279" s="23"/>
      <c r="R279" s="23"/>
    </row>
    <row r="280" spans="10:18" ht="16.5">
      <c r="J280" s="23"/>
      <c r="R280" s="23"/>
    </row>
    <row r="281" spans="1:18" ht="16.5">
      <c r="A281" s="23"/>
      <c r="J281" s="23"/>
      <c r="R281" s="23"/>
    </row>
    <row r="282" spans="1:18" ht="16.5">
      <c r="A282" s="23"/>
      <c r="J282" s="23"/>
      <c r="R282" s="23"/>
    </row>
    <row r="283" spans="1:18" ht="16.5">
      <c r="A283" s="23"/>
      <c r="J283" s="23"/>
      <c r="P283" s="18"/>
      <c r="R283" s="23"/>
    </row>
    <row r="284" spans="1:17" ht="16.5">
      <c r="A284" s="23"/>
      <c r="J284" s="23"/>
      <c r="N284" s="36"/>
      <c r="Q284" s="36"/>
    </row>
    <row r="285" spans="1:17" ht="19.5">
      <c r="A285" s="23"/>
      <c r="J285" s="23"/>
      <c r="N285" s="27"/>
      <c r="Q285" s="27"/>
    </row>
    <row r="286" spans="1:17" ht="19.5">
      <c r="A286" s="23"/>
      <c r="J286" s="23"/>
      <c r="L286" s="36"/>
      <c r="N286" s="27"/>
      <c r="Q286" s="27"/>
    </row>
    <row r="287" spans="1:13" ht="16.5">
      <c r="A287" s="23"/>
      <c r="L287" s="26"/>
      <c r="M287" s="36"/>
    </row>
    <row r="288" spans="1:18" ht="19.5">
      <c r="A288" s="23"/>
      <c r="M288" s="27"/>
      <c r="O288" s="18"/>
      <c r="P288" s="36"/>
      <c r="R288" s="23"/>
    </row>
    <row r="289" spans="1:18" ht="19.5">
      <c r="A289" s="23"/>
      <c r="M289" s="27"/>
      <c r="P289" s="27"/>
      <c r="R289" s="23"/>
    </row>
    <row r="290" spans="1:18" ht="19.5">
      <c r="A290" s="23"/>
      <c r="P290" s="27"/>
      <c r="R290" s="23"/>
    </row>
    <row r="291" spans="1:18" ht="16.5">
      <c r="A291" s="23"/>
      <c r="J291" s="23"/>
      <c r="L291" s="36"/>
      <c r="R291" s="23"/>
    </row>
    <row r="292" spans="10:12" ht="19.5">
      <c r="J292" s="23"/>
      <c r="L292" s="27"/>
    </row>
    <row r="293" spans="10:18" ht="19.5">
      <c r="J293" s="23"/>
      <c r="L293" s="27"/>
      <c r="O293" s="36"/>
      <c r="R293" s="23"/>
    </row>
    <row r="294" spans="10:18" ht="19.5">
      <c r="J294" s="23"/>
      <c r="O294" s="27"/>
      <c r="R294" s="23"/>
    </row>
    <row r="295" spans="14:18" ht="19.5">
      <c r="N295" s="23"/>
      <c r="O295" s="27"/>
      <c r="P295" s="23"/>
      <c r="Q295" s="23"/>
      <c r="R295" s="23"/>
    </row>
    <row r="296" spans="1:10" ht="16.5">
      <c r="A296" s="23"/>
      <c r="J296" s="23"/>
    </row>
    <row r="297" spans="1:10" ht="16.5">
      <c r="A297" s="23"/>
      <c r="J297" s="23"/>
    </row>
    <row r="298" spans="1:18" ht="16.5">
      <c r="A298" s="23"/>
      <c r="J298" s="23"/>
      <c r="R298" s="23"/>
    </row>
    <row r="299" spans="1:18" ht="16.5">
      <c r="A299" s="23"/>
      <c r="R299" s="23"/>
    </row>
    <row r="300" ht="16.5">
      <c r="R300" s="23"/>
    </row>
    <row r="301" spans="1:10" ht="16.5">
      <c r="A301" s="23"/>
      <c r="J301" s="23"/>
    </row>
    <row r="302" spans="1:10" ht="16.5">
      <c r="A302" s="23"/>
      <c r="J302" s="23"/>
    </row>
    <row r="303" spans="1:10" ht="16.5">
      <c r="A303" s="23"/>
      <c r="J303" s="23"/>
    </row>
    <row r="306" ht="16.5">
      <c r="A306" s="23"/>
    </row>
    <row r="307" ht="16.5">
      <c r="A307" s="23"/>
    </row>
    <row r="308" ht="16.5">
      <c r="A308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21" max="18" man="1"/>
    <brk id="1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 &amp; Lucy</cp:lastModifiedBy>
  <cp:lastPrinted>2016-02-08T20:05:24Z</cp:lastPrinted>
  <dcterms:created xsi:type="dcterms:W3CDTF">2006-02-04T11:00:40Z</dcterms:created>
  <dcterms:modified xsi:type="dcterms:W3CDTF">2023-08-23T19:01:46Z</dcterms:modified>
  <cp:category/>
  <cp:version/>
  <cp:contentType/>
  <cp:contentStatus/>
</cp:coreProperties>
</file>