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'Report'!$A$1:$R$179</definedName>
  </definedNames>
  <calcPr fullCalcOnLoad="1"/>
</workbook>
</file>

<file path=xl/sharedStrings.xml><?xml version="1.0" encoding="utf-8"?>
<sst xmlns="http://schemas.openxmlformats.org/spreadsheetml/2006/main" count="382" uniqueCount="87">
  <si>
    <t>Mounts Bay Angling Society</t>
  </si>
  <si>
    <t>for</t>
  </si>
  <si>
    <t>Species</t>
  </si>
  <si>
    <t>%</t>
  </si>
  <si>
    <t>Weight</t>
  </si>
  <si>
    <t>Lb's</t>
  </si>
  <si>
    <t>Oz's</t>
  </si>
  <si>
    <t>Club</t>
  </si>
  <si>
    <t>Spec</t>
  </si>
  <si>
    <t>CFSA</t>
  </si>
  <si>
    <t>Date</t>
  </si>
  <si>
    <t>Qual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</si>
  <si>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</si>
  <si>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</si>
  <si>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</si>
  <si>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</si>
  <si>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</si>
  <si>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</si>
  <si>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</si>
  <si>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</si>
  <si>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</si>
  <si>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</si>
  <si>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</si>
  <si>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</si>
  <si>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</si>
  <si>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</si>
  <si>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</si>
  <si>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</si>
  <si>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</si>
  <si>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</si>
  <si>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</si>
  <si>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</si>
  <si>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</si>
  <si>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</si>
  <si>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</si>
  <si>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</si>
  <si>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</si>
  <si>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Ladies Shore Championship    ( Best 10 Species)</t>
  </si>
  <si>
    <t>Drm</t>
  </si>
  <si>
    <t>Ladies Shore</t>
  </si>
  <si>
    <t>Ladies Boat</t>
  </si>
  <si>
    <t>Ladies Boat  Championship    ( Best 10 Species)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</si>
  <si>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</si>
  <si>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</si>
  <si>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</si>
  <si>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</si>
  <si>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</si>
  <si>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</si>
  <si>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</si>
  <si>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 xml:space="preserve">Angler </t>
  </si>
  <si>
    <t>NO RETURNS</t>
  </si>
  <si>
    <t>Specimens</t>
  </si>
  <si>
    <t>Total Specimens</t>
  </si>
  <si>
    <t>*</t>
  </si>
  <si>
    <t>Latasha Chapman</t>
  </si>
  <si>
    <t>Edd Polley</t>
  </si>
  <si>
    <t>Senior Shore returns for January</t>
  </si>
  <si>
    <t>AT</t>
  </si>
  <si>
    <t>Returns for January</t>
  </si>
  <si>
    <t>Senior Boat returns for January</t>
  </si>
  <si>
    <t>Returns For January</t>
  </si>
  <si>
    <t>January   2022</t>
  </si>
  <si>
    <t>Jimmy Young</t>
  </si>
  <si>
    <t>Whiting</t>
  </si>
  <si>
    <t>Coalfish</t>
  </si>
  <si>
    <t>LSD</t>
  </si>
  <si>
    <t>Paul Robinson</t>
  </si>
  <si>
    <t>Dab</t>
  </si>
  <si>
    <t>Peter Kessell</t>
  </si>
  <si>
    <t>Will Harvey</t>
  </si>
  <si>
    <t>Chris Doyle</t>
  </si>
  <si>
    <t>Liam Faisey</t>
  </si>
  <si>
    <t>Pollack</t>
  </si>
  <si>
    <t>Wrasse, Cuckoo</t>
  </si>
  <si>
    <t>Rob Griffiths</t>
  </si>
  <si>
    <t>Spurdog</t>
  </si>
  <si>
    <t>Matty Rees</t>
  </si>
  <si>
    <t>Wrasse, Ballan</t>
  </si>
  <si>
    <t>Mike Delbridge</t>
  </si>
  <si>
    <t>Cod</t>
  </si>
  <si>
    <t>Mark Hollins</t>
  </si>
  <si>
    <t>Paul Lansley</t>
  </si>
  <si>
    <t>Ldy</t>
  </si>
  <si>
    <t>Bream, Black</t>
  </si>
  <si>
    <t>Bream, Couches</t>
  </si>
  <si>
    <t>Logan Chapman</t>
  </si>
  <si>
    <t>NEW CLUB RECORD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</si>
</sst>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174" fontId="15" fillId="0" borderId="1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7" fillId="34" borderId="15" xfId="0" applyFont="1" applyFill="1" applyBorder="1" applyAlignment="1">
      <alignment/>
    </xf>
    <xf numFmtId="0" fontId="17" fillId="34" borderId="16" xfId="0" applyFont="1" applyFill="1" applyBorder="1" applyAlignment="1">
      <alignment/>
    </xf>
    <xf numFmtId="174" fontId="14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174" fontId="15" fillId="33" borderId="12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23" fillId="34" borderId="14" xfId="0" applyFont="1" applyFill="1" applyBorder="1" applyAlignment="1">
      <alignment horizontal="center"/>
    </xf>
    <xf numFmtId="0" fontId="18" fillId="34" borderId="15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25" fillId="33" borderId="17" xfId="0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174" fontId="15" fillId="33" borderId="13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26" fillId="33" borderId="17" xfId="0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33" fillId="34" borderId="17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3" fillId="34" borderId="14" xfId="0" applyFont="1" applyFill="1" applyBorder="1" applyAlignment="1">
      <alignment horizontal="center"/>
    </xf>
    <xf numFmtId="0" fontId="21" fillId="34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34" borderId="20" xfId="0" applyFont="1" applyFill="1" applyBorder="1" applyAlignment="1">
      <alignment/>
    </xf>
    <xf numFmtId="49" fontId="36" fillId="34" borderId="20" xfId="0" applyNumberFormat="1" applyFont="1" applyFill="1" applyBorder="1" applyAlignment="1">
      <alignment horizontal="center"/>
    </xf>
    <xf numFmtId="0" fontId="35" fillId="34" borderId="21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2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5" fillId="0" borderId="22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2" xfId="0" applyFont="1" applyFill="1" applyBorder="1" applyAlignment="1">
      <alignment/>
    </xf>
    <xf numFmtId="174" fontId="39" fillId="33" borderId="12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174" fontId="39" fillId="33" borderId="0" xfId="0" applyNumberFormat="1" applyFont="1" applyFill="1" applyBorder="1" applyAlignment="1">
      <alignment horizontal="center"/>
    </xf>
    <xf numFmtId="0" fontId="18" fillId="34" borderId="15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7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174" fontId="14" fillId="33" borderId="13" xfId="0" applyNumberFormat="1" applyFont="1" applyFill="1" applyBorder="1" applyAlignment="1">
      <alignment horizontal="center"/>
    </xf>
    <xf numFmtId="173" fontId="24" fillId="33" borderId="18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3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7" xfId="0" applyFont="1" applyFill="1" applyBorder="1" applyAlignment="1">
      <alignment horizontal="center"/>
    </xf>
    <xf numFmtId="0" fontId="19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26" fillId="33" borderId="17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74" fontId="14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73" fontId="24" fillId="33" borderId="14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5" fontId="25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174" fontId="25" fillId="0" borderId="11" xfId="0" applyNumberFormat="1" applyFont="1" applyFill="1" applyBorder="1" applyAlignment="1">
      <alignment horizontal="center"/>
    </xf>
    <xf numFmtId="174" fontId="14" fillId="36" borderId="11" xfId="0" applyNumberFormat="1" applyFont="1" applyFill="1" applyBorder="1" applyAlignment="1">
      <alignment horizontal="center"/>
    </xf>
    <xf numFmtId="174" fontId="14" fillId="35" borderId="11" xfId="0" applyNumberFormat="1" applyFont="1" applyFill="1" applyBorder="1" applyAlignment="1">
      <alignment horizontal="center"/>
    </xf>
    <xf numFmtId="174" fontId="19" fillId="33" borderId="12" xfId="0" applyNumberFormat="1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19" fillId="33" borderId="15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74" fontId="19" fillId="33" borderId="16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4" xfId="0" applyNumberFormat="1" applyFont="1" applyFill="1" applyBorder="1" applyAlignment="1">
      <alignment horizontal="center"/>
    </xf>
    <xf numFmtId="1" fontId="15" fillId="33" borderId="16" xfId="0" applyNumberFormat="1" applyFont="1" applyFill="1" applyBorder="1" applyAlignment="1">
      <alignment horizontal="center"/>
    </xf>
    <xf numFmtId="0" fontId="19" fillId="33" borderId="17" xfId="0" applyFont="1" applyFill="1" applyBorder="1" applyAlignment="1">
      <alignment/>
    </xf>
    <xf numFmtId="174" fontId="19" fillId="33" borderId="13" xfId="0" applyNumberFormat="1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7" borderId="10" xfId="0" applyFont="1" applyFill="1" applyBorder="1" applyAlignment="1">
      <alignment horizontal="left"/>
    </xf>
    <xf numFmtId="174" fontId="14" fillId="33" borderId="16" xfId="0" applyNumberFormat="1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1" fontId="14" fillId="33" borderId="12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/>
    </xf>
    <xf numFmtId="174" fontId="14" fillId="33" borderId="18" xfId="0" applyNumberFormat="1" applyFont="1" applyFill="1" applyBorder="1" applyAlignment="1">
      <alignment horizontal="center"/>
    </xf>
    <xf numFmtId="174" fontId="14" fillId="33" borderId="14" xfId="0" applyNumberFormat="1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/>
    </xf>
    <xf numFmtId="0" fontId="22" fillId="37" borderId="10" xfId="0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0" fontId="18" fillId="34" borderId="12" xfId="0" applyFont="1" applyFill="1" applyBorder="1" applyAlignment="1">
      <alignment horizontal="left"/>
    </xf>
    <xf numFmtId="0" fontId="21" fillId="34" borderId="13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 horizontal="center"/>
    </xf>
    <xf numFmtId="0" fontId="83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74" fontId="82" fillId="0" borderId="10" xfId="0" applyNumberFormat="1" applyFont="1" applyFill="1" applyBorder="1" applyAlignment="1">
      <alignment horizontal="center"/>
    </xf>
    <xf numFmtId="174" fontId="15" fillId="33" borderId="18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left"/>
    </xf>
    <xf numFmtId="0" fontId="19" fillId="37" borderId="11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19" fillId="33" borderId="14" xfId="0" applyFont="1" applyFill="1" applyBorder="1" applyAlignment="1">
      <alignment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83" fillId="0" borderId="10" xfId="0" applyFont="1" applyFill="1" applyBorder="1" applyAlignment="1">
      <alignment/>
    </xf>
    <xf numFmtId="14" fontId="15" fillId="0" borderId="10" xfId="0" applyNumberFormat="1" applyFont="1" applyFill="1" applyBorder="1" applyAlignment="1">
      <alignment horizontal="center"/>
    </xf>
    <xf numFmtId="174" fontId="14" fillId="35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10" fontId="14" fillId="36" borderId="1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14" fontId="83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6" borderId="10" xfId="60" applyNumberFormat="1" applyFont="1" applyFill="1" applyBorder="1" applyAlignment="1">
      <alignment horizontal="center"/>
    </xf>
    <xf numFmtId="174" fontId="15" fillId="39" borderId="10" xfId="0" applyNumberFormat="1" applyFont="1" applyFill="1" applyBorder="1" applyAlignment="1">
      <alignment horizontal="center"/>
    </xf>
    <xf numFmtId="174" fontId="14" fillId="0" borderId="22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/>
    </xf>
    <xf numFmtId="174" fontId="15" fillId="40" borderId="10" xfId="0" applyNumberFormat="1" applyFont="1" applyFill="1" applyBorder="1" applyAlignment="1">
      <alignment horizontal="center"/>
    </xf>
    <xf numFmtId="0" fontId="24" fillId="4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1" sqref="D11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86"/>
      <c r="B1" s="87"/>
      <c r="C1" s="87"/>
      <c r="D1" s="93"/>
      <c r="E1" s="87"/>
      <c r="F1" s="88"/>
    </row>
    <row r="2" spans="1:6" s="13" customFormat="1" ht="69" customHeight="1" thickBot="1">
      <c r="A2" s="89"/>
      <c r="B2" s="90"/>
      <c r="C2" s="90"/>
      <c r="D2" s="91" t="s">
        <v>0</v>
      </c>
      <c r="E2" s="90"/>
      <c r="F2" s="92"/>
    </row>
    <row r="3" spans="1:6" ht="34.5">
      <c r="A3" s="83"/>
      <c r="B3" s="83"/>
      <c r="C3" s="83"/>
      <c r="D3" s="83"/>
      <c r="E3" s="83"/>
      <c r="F3" s="83"/>
    </row>
    <row r="4" spans="1:6" ht="34.5">
      <c r="A4" s="83"/>
      <c r="B4" s="83"/>
      <c r="C4" s="83"/>
      <c r="D4" s="83"/>
      <c r="E4" s="83"/>
      <c r="F4" s="83"/>
    </row>
    <row r="5" spans="1:6" ht="34.5">
      <c r="A5" s="83"/>
      <c r="B5" s="83"/>
      <c r="C5" s="83"/>
      <c r="D5" s="83"/>
      <c r="E5" s="83"/>
      <c r="F5" s="83"/>
    </row>
    <row r="6" spans="1:6" ht="108" customHeight="1">
      <c r="A6" s="83"/>
      <c r="B6" s="83"/>
      <c r="C6" s="83"/>
      <c r="D6" s="83"/>
      <c r="E6" s="83"/>
      <c r="F6" s="83"/>
    </row>
    <row r="7" spans="1:6" s="14" customFormat="1" ht="48" customHeight="1">
      <c r="A7" s="84"/>
      <c r="B7" s="84"/>
      <c r="C7" s="84"/>
      <c r="D7" s="85" t="s">
        <v>29</v>
      </c>
      <c r="E7" s="84"/>
      <c r="F7" s="84"/>
    </row>
    <row r="8" spans="1:6" s="14" customFormat="1" ht="30">
      <c r="A8" s="84"/>
      <c r="B8" s="84"/>
      <c r="C8" s="84"/>
      <c r="D8" s="84"/>
      <c r="E8" s="84"/>
      <c r="F8" s="84"/>
    </row>
    <row r="9" spans="1:6" s="14" customFormat="1" ht="30">
      <c r="A9" s="84"/>
      <c r="B9" s="84"/>
      <c r="C9" s="84"/>
      <c r="D9" s="85" t="s">
        <v>1</v>
      </c>
      <c r="E9" s="84"/>
      <c r="F9" s="84"/>
    </row>
    <row r="10" s="14" customFormat="1" ht="10.5" customHeight="1" thickBot="1"/>
    <row r="11" spans="1:6" s="99" customFormat="1" ht="57" customHeight="1" thickBot="1">
      <c r="A11" s="95"/>
      <c r="B11" s="96"/>
      <c r="C11" s="96"/>
      <c r="D11" s="97" t="s">
        <v>61</v>
      </c>
      <c r="E11" s="96"/>
      <c r="F11" s="98"/>
    </row>
    <row r="12" s="100" customFormat="1" ht="44.25" customHeight="1">
      <c r="D12" s="101" t="s">
        <v>47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0"/>
  <sheetViews>
    <sheetView showGridLines="0" tabSelected="1" workbookViewId="0" topLeftCell="A1">
      <selection activeCell="A15" sqref="A15:IV15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3.7109375" style="23" customWidth="1"/>
    <col min="4" max="4" width="16.421875" style="23" customWidth="1"/>
    <col min="5" max="5" width="22.421875" style="23" customWidth="1"/>
    <col min="6" max="6" width="9.8515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00390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61" customFormat="1" ht="23.25" thickBot="1">
      <c r="A1" s="60"/>
      <c r="B1" s="221" t="s">
        <v>56</v>
      </c>
      <c r="C1" s="222"/>
      <c r="D1" s="222"/>
      <c r="E1" s="220"/>
      <c r="J1" s="62"/>
      <c r="N1" s="63"/>
      <c r="O1" s="62"/>
      <c r="P1" s="62"/>
      <c r="Q1" s="63"/>
      <c r="R1" s="62"/>
    </row>
    <row r="2" s="28" customFormat="1" ht="20.25" thickBot="1">
      <c r="R2" s="29"/>
    </row>
    <row r="3" spans="1:13" ht="16.5">
      <c r="A3" s="120"/>
      <c r="B3" s="121"/>
      <c r="C3" s="121" t="s">
        <v>16</v>
      </c>
      <c r="D3" s="57" t="s">
        <v>13</v>
      </c>
      <c r="E3" s="122"/>
      <c r="F3" s="58"/>
      <c r="G3" s="57" t="s">
        <v>7</v>
      </c>
      <c r="H3" s="57" t="s">
        <v>7</v>
      </c>
      <c r="I3" s="57"/>
      <c r="J3" s="57" t="s">
        <v>57</v>
      </c>
      <c r="K3" s="58" t="s">
        <v>7</v>
      </c>
      <c r="L3" s="57"/>
      <c r="M3" s="253" t="s">
        <v>57</v>
      </c>
    </row>
    <row r="4" spans="1:13" ht="16.5">
      <c r="A4" s="124" t="s">
        <v>10</v>
      </c>
      <c r="B4" s="50" t="s">
        <v>17</v>
      </c>
      <c r="C4" s="50" t="s">
        <v>15</v>
      </c>
      <c r="D4" s="50" t="s">
        <v>14</v>
      </c>
      <c r="E4" s="50" t="s">
        <v>2</v>
      </c>
      <c r="F4" s="50" t="s">
        <v>45</v>
      </c>
      <c r="G4" s="125" t="s">
        <v>12</v>
      </c>
      <c r="H4" s="125" t="s">
        <v>3</v>
      </c>
      <c r="I4" s="125"/>
      <c r="J4" s="125" t="s">
        <v>44</v>
      </c>
      <c r="K4" s="75" t="s">
        <v>3</v>
      </c>
      <c r="L4" s="125"/>
      <c r="M4" s="254" t="s">
        <v>44</v>
      </c>
    </row>
    <row r="5" spans="1:13" ht="16.5">
      <c r="A5" s="250">
        <v>44566</v>
      </c>
      <c r="B5" s="20" t="s">
        <v>62</v>
      </c>
      <c r="C5" s="21" t="s">
        <v>16</v>
      </c>
      <c r="D5" s="21" t="s">
        <v>14</v>
      </c>
      <c r="E5" s="263" t="s">
        <v>63</v>
      </c>
      <c r="F5" s="270">
        <v>1.14</v>
      </c>
      <c r="G5" s="22">
        <v>0.624</v>
      </c>
      <c r="H5" s="269">
        <v>1.8269230769230769</v>
      </c>
      <c r="I5" s="127">
        <v>1.14</v>
      </c>
      <c r="J5" s="21">
        <v>0.624</v>
      </c>
      <c r="K5" s="21">
        <v>1.8269230769230769</v>
      </c>
      <c r="L5" s="131"/>
      <c r="M5" s="129"/>
    </row>
    <row r="6" spans="1:13" ht="16.5">
      <c r="A6" s="250">
        <v>44583</v>
      </c>
      <c r="B6" s="20" t="s">
        <v>55</v>
      </c>
      <c r="C6" s="21" t="s">
        <v>16</v>
      </c>
      <c r="D6" s="21" t="s">
        <v>14</v>
      </c>
      <c r="E6" s="263" t="s">
        <v>64</v>
      </c>
      <c r="F6" s="270">
        <v>1.016</v>
      </c>
      <c r="G6" s="22">
        <v>1.021</v>
      </c>
      <c r="H6" s="269">
        <v>0.9951028403525956</v>
      </c>
      <c r="I6" s="127">
        <v>1.016</v>
      </c>
      <c r="J6" s="21">
        <v>1.021</v>
      </c>
      <c r="K6" s="21">
        <v>0.9951028403525956</v>
      </c>
      <c r="L6" s="131"/>
      <c r="M6" s="129"/>
    </row>
    <row r="7" spans="1:13" ht="16.5">
      <c r="A7" s="250">
        <v>44565</v>
      </c>
      <c r="B7" s="20" t="s">
        <v>62</v>
      </c>
      <c r="C7" s="21" t="s">
        <v>16</v>
      </c>
      <c r="D7" s="21" t="s">
        <v>14</v>
      </c>
      <c r="E7" s="263" t="s">
        <v>63</v>
      </c>
      <c r="F7" s="270">
        <v>0.57</v>
      </c>
      <c r="G7" s="22">
        <v>0.624</v>
      </c>
      <c r="H7" s="269">
        <v>0.9134615384615384</v>
      </c>
      <c r="I7" s="127">
        <v>0.57</v>
      </c>
      <c r="J7" s="21">
        <v>0.624</v>
      </c>
      <c r="K7" s="21">
        <v>0.9134615384615384</v>
      </c>
      <c r="L7" s="131"/>
      <c r="M7" s="129"/>
    </row>
    <row r="8" spans="1:13" ht="16.5">
      <c r="A8" s="250">
        <v>44583</v>
      </c>
      <c r="B8" s="20" t="s">
        <v>55</v>
      </c>
      <c r="C8" s="21" t="s">
        <v>16</v>
      </c>
      <c r="D8" s="21" t="s">
        <v>14</v>
      </c>
      <c r="E8" s="263" t="s">
        <v>65</v>
      </c>
      <c r="F8" s="270">
        <v>1.116</v>
      </c>
      <c r="G8" s="22">
        <v>1.247</v>
      </c>
      <c r="H8" s="269">
        <v>0.8949478748997595</v>
      </c>
      <c r="I8" s="127">
        <v>1.116</v>
      </c>
      <c r="J8" s="21">
        <v>1.247</v>
      </c>
      <c r="K8" s="21">
        <v>0.8949478748997595</v>
      </c>
      <c r="L8" s="131"/>
      <c r="M8" s="129"/>
    </row>
    <row r="9" spans="1:13" ht="16.5">
      <c r="A9" s="250">
        <v>44574</v>
      </c>
      <c r="B9" s="20" t="s">
        <v>62</v>
      </c>
      <c r="C9" s="21" t="s">
        <v>16</v>
      </c>
      <c r="D9" s="21" t="s">
        <v>14</v>
      </c>
      <c r="E9" s="263" t="s">
        <v>46</v>
      </c>
      <c r="F9" s="270">
        <v>0.81</v>
      </c>
      <c r="G9" s="22">
        <v>0.907</v>
      </c>
      <c r="H9" s="269">
        <v>0.8930540242557884</v>
      </c>
      <c r="I9" s="127">
        <v>0.81</v>
      </c>
      <c r="J9" s="21">
        <v>0.907</v>
      </c>
      <c r="K9" s="21">
        <v>0.8930540242557884</v>
      </c>
      <c r="L9" s="131"/>
      <c r="M9" s="129"/>
    </row>
    <row r="10" spans="1:13" ht="16.5">
      <c r="A10" s="250">
        <v>44591</v>
      </c>
      <c r="B10" s="20" t="s">
        <v>66</v>
      </c>
      <c r="C10" s="21" t="s">
        <v>16</v>
      </c>
      <c r="D10" s="21" t="s">
        <v>14</v>
      </c>
      <c r="E10" s="263" t="s">
        <v>67</v>
      </c>
      <c r="F10" s="270">
        <v>0.38</v>
      </c>
      <c r="G10" s="22">
        <v>0.454</v>
      </c>
      <c r="H10" s="269">
        <v>0.8370044052863436</v>
      </c>
      <c r="I10" s="127">
        <v>0.38</v>
      </c>
      <c r="J10" s="21">
        <v>0.454</v>
      </c>
      <c r="K10" s="21">
        <v>0.8370044052863436</v>
      </c>
      <c r="L10" s="131"/>
      <c r="M10" s="129"/>
    </row>
    <row r="11" spans="1:13" ht="16.5">
      <c r="A11" s="250">
        <v>44580</v>
      </c>
      <c r="B11" s="20" t="s">
        <v>68</v>
      </c>
      <c r="C11" s="21" t="s">
        <v>16</v>
      </c>
      <c r="D11" s="21" t="s">
        <v>14</v>
      </c>
      <c r="E11" s="263" t="s">
        <v>46</v>
      </c>
      <c r="F11" s="270">
        <v>0.735</v>
      </c>
      <c r="G11" s="22">
        <v>0.907</v>
      </c>
      <c r="H11" s="269">
        <v>0.8103638368246968</v>
      </c>
      <c r="I11" s="127">
        <v>0.735</v>
      </c>
      <c r="J11" s="21">
        <v>0.907</v>
      </c>
      <c r="K11" s="21">
        <v>0.8103638368246968</v>
      </c>
      <c r="L11" s="131"/>
      <c r="M11" s="129"/>
    </row>
    <row r="12" spans="1:13" ht="16.5">
      <c r="A12" s="250">
        <v>44592</v>
      </c>
      <c r="B12" s="20" t="s">
        <v>69</v>
      </c>
      <c r="C12" s="21" t="s">
        <v>16</v>
      </c>
      <c r="D12" s="21" t="s">
        <v>14</v>
      </c>
      <c r="E12" s="263" t="s">
        <v>65</v>
      </c>
      <c r="F12" s="270">
        <v>1</v>
      </c>
      <c r="G12" s="22">
        <v>1.247</v>
      </c>
      <c r="H12" s="269">
        <v>0.8019246190858058</v>
      </c>
      <c r="I12" s="127">
        <v>1</v>
      </c>
      <c r="J12" s="21">
        <v>1.247</v>
      </c>
      <c r="K12" s="21">
        <v>0.8019246190858058</v>
      </c>
      <c r="L12" s="131"/>
      <c r="M12" s="129"/>
    </row>
    <row r="13" spans="1:13" ht="16.5">
      <c r="A13" s="250">
        <v>44576</v>
      </c>
      <c r="B13" s="20" t="s">
        <v>66</v>
      </c>
      <c r="C13" s="21" t="s">
        <v>16</v>
      </c>
      <c r="D13" s="21" t="s">
        <v>14</v>
      </c>
      <c r="E13" s="263" t="s">
        <v>46</v>
      </c>
      <c r="F13" s="270">
        <v>0.715</v>
      </c>
      <c r="G13" s="22">
        <v>0.907</v>
      </c>
      <c r="H13" s="269">
        <v>0.7883131201764056</v>
      </c>
      <c r="I13" s="127">
        <v>0.715</v>
      </c>
      <c r="J13" s="21">
        <v>0.907</v>
      </c>
      <c r="K13" s="21">
        <v>0.7883131201764056</v>
      </c>
      <c r="L13" s="131"/>
      <c r="M13" s="129"/>
    </row>
    <row r="14" spans="1:13" ht="16.5">
      <c r="A14" s="250">
        <v>44591</v>
      </c>
      <c r="B14" s="20" t="s">
        <v>70</v>
      </c>
      <c r="C14" s="21" t="s">
        <v>16</v>
      </c>
      <c r="D14" s="21" t="s">
        <v>14</v>
      </c>
      <c r="E14" s="263" t="s">
        <v>46</v>
      </c>
      <c r="F14" s="270">
        <v>0.69</v>
      </c>
      <c r="G14" s="22">
        <v>0.907</v>
      </c>
      <c r="H14" s="269">
        <v>0.7607497243660418</v>
      </c>
      <c r="I14" s="127">
        <v>0.69</v>
      </c>
      <c r="J14" s="21">
        <v>0.907</v>
      </c>
      <c r="K14" s="21">
        <v>0.7607497243660418</v>
      </c>
      <c r="L14" s="131"/>
      <c r="M14" s="129"/>
    </row>
    <row r="15" ht="12.75"/>
    <row r="16" ht="13.5" thickBot="1"/>
    <row r="17" spans="1:18" ht="16.5">
      <c r="A17" s="134"/>
      <c r="B17" s="135" t="s">
        <v>19</v>
      </c>
      <c r="C17" s="135"/>
      <c r="D17" s="135"/>
      <c r="E17" s="135"/>
      <c r="F17" s="136"/>
      <c r="G17" s="136"/>
      <c r="H17" s="137"/>
      <c r="I17" s="103"/>
      <c r="J17" s="19"/>
      <c r="K17" s="19"/>
      <c r="L17" s="24"/>
      <c r="M17"/>
      <c r="N17"/>
      <c r="O17"/>
      <c r="P17"/>
      <c r="Q17"/>
      <c r="R17"/>
    </row>
    <row r="18" spans="1:18" ht="16.5">
      <c r="A18" s="184"/>
      <c r="B18" s="189" t="s">
        <v>17</v>
      </c>
      <c r="C18" s="189"/>
      <c r="D18" s="189"/>
      <c r="E18" s="50" t="s">
        <v>3</v>
      </c>
      <c r="F18" s="185" t="s">
        <v>20</v>
      </c>
      <c r="G18" s="189"/>
      <c r="H18" s="199"/>
      <c r="I18" s="103"/>
      <c r="J18" s="19"/>
      <c r="K18" s="19"/>
      <c r="L18" s="24"/>
      <c r="M18"/>
      <c r="N18"/>
      <c r="O18"/>
      <c r="P18"/>
      <c r="Q18"/>
      <c r="R18"/>
    </row>
    <row r="19" spans="1:18" ht="17.25" customHeight="1">
      <c r="A19" s="146">
        <v>1</v>
      </c>
      <c r="B19" s="147" t="s">
        <v>62</v>
      </c>
      <c r="C19" s="147"/>
      <c r="D19" s="147"/>
      <c r="E19" s="148">
        <v>271.997</v>
      </c>
      <c r="F19" s="148"/>
      <c r="G19" s="149">
        <v>2</v>
      </c>
      <c r="H19" s="21"/>
      <c r="I19" s="240"/>
      <c r="J19" s="21">
        <v>95.23863352272728</v>
      </c>
      <c r="K19" s="21"/>
      <c r="L19" s="133"/>
      <c r="M19"/>
      <c r="N19"/>
      <c r="O19"/>
      <c r="P19"/>
      <c r="Q19"/>
      <c r="R19"/>
    </row>
    <row r="20" spans="1:18" ht="15.75" customHeight="1">
      <c r="A20" s="146">
        <v>2</v>
      </c>
      <c r="B20" s="147" t="s">
        <v>55</v>
      </c>
      <c r="C20" s="147"/>
      <c r="D20" s="147"/>
      <c r="E20" s="148">
        <v>189.005</v>
      </c>
      <c r="F20" s="148"/>
      <c r="G20" s="149">
        <v>2</v>
      </c>
      <c r="H20" s="21"/>
      <c r="I20" s="240"/>
      <c r="J20" s="21">
        <v>78.33000000000001</v>
      </c>
      <c r="K20" s="21"/>
      <c r="L20" s="133"/>
      <c r="M20"/>
      <c r="N20"/>
      <c r="O20"/>
      <c r="P20"/>
      <c r="Q20"/>
      <c r="R20"/>
    </row>
    <row r="21" spans="1:18" ht="15.75" customHeight="1">
      <c r="A21" s="146">
        <v>3</v>
      </c>
      <c r="B21" s="147" t="s">
        <v>66</v>
      </c>
      <c r="C21" s="147"/>
      <c r="D21" s="147"/>
      <c r="E21" s="148">
        <v>162.531</v>
      </c>
      <c r="F21" s="148"/>
      <c r="G21" s="149">
        <v>2</v>
      </c>
      <c r="H21" s="21"/>
      <c r="I21" s="240"/>
      <c r="J21" s="21"/>
      <c r="K21" s="21"/>
      <c r="L21" s="133"/>
      <c r="M21"/>
      <c r="N21"/>
      <c r="O21"/>
      <c r="P21"/>
      <c r="Q21"/>
      <c r="R21"/>
    </row>
    <row r="22" spans="1:18" ht="15.75" customHeight="1">
      <c r="A22" s="146">
        <v>4</v>
      </c>
      <c r="B22" s="147" t="s">
        <v>68</v>
      </c>
      <c r="C22" s="147"/>
      <c r="D22" s="147"/>
      <c r="E22" s="148">
        <v>81.036</v>
      </c>
      <c r="F22" s="148"/>
      <c r="G22" s="149">
        <v>1</v>
      </c>
      <c r="H22" s="21"/>
      <c r="I22" s="240"/>
      <c r="J22" s="21"/>
      <c r="K22" s="21"/>
      <c r="L22" s="133"/>
      <c r="M22"/>
      <c r="N22"/>
      <c r="O22"/>
      <c r="P22"/>
      <c r="Q22"/>
      <c r="R22"/>
    </row>
    <row r="23" spans="1:18" ht="15.75" customHeight="1">
      <c r="A23" s="146">
        <v>5</v>
      </c>
      <c r="B23" s="147" t="s">
        <v>69</v>
      </c>
      <c r="C23" s="147"/>
      <c r="D23" s="147"/>
      <c r="E23" s="148">
        <v>80.192</v>
      </c>
      <c r="F23" s="148"/>
      <c r="G23" s="149">
        <v>1</v>
      </c>
      <c r="H23" s="21"/>
      <c r="I23" s="240"/>
      <c r="J23" s="21"/>
      <c r="K23" s="21"/>
      <c r="L23" s="133"/>
      <c r="M23"/>
      <c r="N23"/>
      <c r="O23"/>
      <c r="P23"/>
      <c r="Q23"/>
      <c r="R23"/>
    </row>
    <row r="24" spans="1:18" ht="15.75" customHeight="1">
      <c r="A24" s="146">
        <v>6</v>
      </c>
      <c r="B24" s="147" t="s">
        <v>70</v>
      </c>
      <c r="C24" s="147"/>
      <c r="D24" s="147"/>
      <c r="E24" s="148">
        <v>76.075</v>
      </c>
      <c r="F24" s="148"/>
      <c r="G24" s="149">
        <v>1</v>
      </c>
      <c r="H24" s="21"/>
      <c r="I24" s="240"/>
      <c r="J24" s="21"/>
      <c r="K24" s="21"/>
      <c r="L24" s="133"/>
      <c r="M24"/>
      <c r="N24"/>
      <c r="O24"/>
      <c r="P24"/>
      <c r="Q24"/>
      <c r="R24"/>
    </row>
    <row r="25" spans="1:18" ht="15" customHeight="1" thickBot="1">
      <c r="A25" s="112"/>
      <c r="B25" s="109"/>
      <c r="C25" s="109"/>
      <c r="D25" s="109"/>
      <c r="E25" s="110"/>
      <c r="F25" s="110"/>
      <c r="G25" s="110"/>
      <c r="H25" s="109"/>
      <c r="I25" s="241"/>
      <c r="J25" s="152"/>
      <c r="K25" s="21"/>
      <c r="L25" s="133"/>
      <c r="M25"/>
      <c r="N25"/>
      <c r="O25"/>
      <c r="P25"/>
      <c r="Q25"/>
      <c r="R25"/>
    </row>
    <row r="26" spans="1:18" ht="15" customHeight="1">
      <c r="A26" s="64"/>
      <c r="B26" s="65" t="s">
        <v>39</v>
      </c>
      <c r="C26" s="52"/>
      <c r="D26" s="52"/>
      <c r="E26" s="53"/>
      <c r="F26" s="28"/>
      <c r="G26" s="28"/>
      <c r="I26" s="241"/>
      <c r="J26" s="152"/>
      <c r="K26" s="21"/>
      <c r="L26" s="133"/>
      <c r="M26"/>
      <c r="N26"/>
      <c r="O26"/>
      <c r="P26"/>
      <c r="Q26"/>
      <c r="R26"/>
    </row>
    <row r="27" spans="1:18" ht="15" customHeight="1" thickBot="1">
      <c r="A27" s="66"/>
      <c r="B27" s="67" t="s">
        <v>58</v>
      </c>
      <c r="C27" s="55"/>
      <c r="D27" s="55"/>
      <c r="E27" s="56"/>
      <c r="F27" s="28"/>
      <c r="G27" s="28"/>
      <c r="I27" s="241"/>
      <c r="J27" s="152"/>
      <c r="K27" s="21"/>
      <c r="L27" s="133"/>
      <c r="M27"/>
      <c r="N27"/>
      <c r="O27"/>
      <c r="P27"/>
      <c r="Q27"/>
      <c r="R27"/>
    </row>
    <row r="28" spans="1:16" ht="20.25" thickBot="1">
      <c r="A28" s="38"/>
      <c r="B28" s="27"/>
      <c r="C28" s="28"/>
      <c r="D28" s="28"/>
      <c r="E28" s="28"/>
      <c r="F28" s="28"/>
      <c r="G28" s="28"/>
      <c r="I28" s="19"/>
      <c r="J28" s="34"/>
      <c r="L28" s="133"/>
      <c r="M28" s="41"/>
      <c r="N28" s="24"/>
      <c r="O28" s="156"/>
      <c r="P28" s="23"/>
    </row>
    <row r="29" spans="1:17" ht="16.5">
      <c r="A29" s="120"/>
      <c r="B29" s="157"/>
      <c r="C29" s="121" t="s">
        <v>16</v>
      </c>
      <c r="D29" s="57" t="s">
        <v>13</v>
      </c>
      <c r="E29" s="121"/>
      <c r="F29" s="121"/>
      <c r="G29" s="121" t="s">
        <v>4</v>
      </c>
      <c r="H29" s="121"/>
      <c r="I29" s="19"/>
      <c r="J29" s="34"/>
      <c r="L29" s="57" t="s">
        <v>7</v>
      </c>
      <c r="M29" s="57" t="s">
        <v>7</v>
      </c>
      <c r="N29" s="57" t="s">
        <v>9</v>
      </c>
      <c r="O29" s="57" t="s">
        <v>9</v>
      </c>
      <c r="P29" s="57" t="s">
        <v>9</v>
      </c>
      <c r="Q29" s="123" t="s">
        <v>43</v>
      </c>
    </row>
    <row r="30" spans="1:17" ht="17.25" thickBot="1">
      <c r="A30" s="158" t="s">
        <v>10</v>
      </c>
      <c r="B30" s="159" t="s">
        <v>49</v>
      </c>
      <c r="C30" s="141" t="s">
        <v>15</v>
      </c>
      <c r="D30" s="141" t="s">
        <v>14</v>
      </c>
      <c r="E30" s="141" t="s">
        <v>2</v>
      </c>
      <c r="F30" s="160" t="s">
        <v>5</v>
      </c>
      <c r="G30" s="141" t="s">
        <v>6</v>
      </c>
      <c r="H30" s="141" t="s">
        <v>38</v>
      </c>
      <c r="I30" s="19"/>
      <c r="J30" s="34"/>
      <c r="L30" s="161" t="s">
        <v>12</v>
      </c>
      <c r="M30" s="161" t="s">
        <v>3</v>
      </c>
      <c r="N30" s="161" t="s">
        <v>11</v>
      </c>
      <c r="O30" s="161" t="s">
        <v>8</v>
      </c>
      <c r="P30" s="161" t="s">
        <v>3</v>
      </c>
      <c r="Q30" s="195" t="s">
        <v>44</v>
      </c>
    </row>
    <row r="31" spans="1:17" ht="17.25" thickBot="1">
      <c r="A31" s="162"/>
      <c r="B31" s="228" t="s">
        <v>50</v>
      </c>
      <c r="C31" s="144"/>
      <c r="D31" s="144"/>
      <c r="E31" s="163"/>
      <c r="F31" s="144"/>
      <c r="G31" s="144"/>
      <c r="H31" s="144"/>
      <c r="I31" s="19"/>
      <c r="J31" s="34"/>
      <c r="L31" s="164"/>
      <c r="M31" s="165"/>
      <c r="N31" s="164"/>
      <c r="O31" s="164"/>
      <c r="P31" s="166"/>
      <c r="Q31" s="196"/>
    </row>
    <row r="32" spans="4:11" ht="17.25" thickBot="1">
      <c r="D32" s="24"/>
      <c r="E32" s="24"/>
      <c r="F32" s="19"/>
      <c r="G32" s="33"/>
      <c r="H32" s="24"/>
      <c r="I32" s="19"/>
      <c r="J32" s="34"/>
      <c r="K32" s="57"/>
    </row>
    <row r="33" spans="1:12" s="36" customFormat="1" ht="20.25" thickBot="1">
      <c r="A33" s="138"/>
      <c r="B33" s="135" t="s">
        <v>37</v>
      </c>
      <c r="C33" s="135"/>
      <c r="D33" s="135"/>
      <c r="E33" s="135"/>
      <c r="F33" s="135"/>
      <c r="G33" s="135"/>
      <c r="H33" s="135"/>
      <c r="I33" s="28"/>
      <c r="J33" s="29"/>
      <c r="K33" s="161" t="s">
        <v>45</v>
      </c>
      <c r="L33" s="68"/>
    </row>
    <row r="34" spans="1:12" s="26" customFormat="1" ht="19.5">
      <c r="A34" s="168"/>
      <c r="B34" s="169" t="s">
        <v>17</v>
      </c>
      <c r="C34" s="169"/>
      <c r="D34" s="169"/>
      <c r="E34" s="170" t="s">
        <v>3</v>
      </c>
      <c r="F34" s="171" t="s">
        <v>20</v>
      </c>
      <c r="G34" s="169"/>
      <c r="H34" s="169"/>
      <c r="I34" s="28"/>
      <c r="J34" s="29"/>
      <c r="K34" s="164"/>
      <c r="L34" s="173"/>
    </row>
    <row r="35" spans="1:18" ht="20.25" thickBot="1">
      <c r="A35" s="174"/>
      <c r="B35" s="127"/>
      <c r="C35" s="40"/>
      <c r="D35" s="40"/>
      <c r="E35" s="40"/>
      <c r="F35" s="40"/>
      <c r="G35" s="40"/>
      <c r="H35" s="40"/>
      <c r="I35" s="28"/>
      <c r="J35" s="29"/>
      <c r="K35" s="28"/>
      <c r="L35" s="154"/>
      <c r="N35" s="23"/>
      <c r="O35" s="23"/>
      <c r="P35" s="23"/>
      <c r="Q35" s="23"/>
      <c r="R35" s="23"/>
    </row>
    <row r="36" spans="1:12" ht="16.5">
      <c r="A36" s="174"/>
      <c r="B36" s="127"/>
      <c r="C36" s="40"/>
      <c r="D36" s="40"/>
      <c r="E36" s="40"/>
      <c r="F36" s="40"/>
      <c r="G36" s="40"/>
      <c r="H36" s="40"/>
      <c r="I36" s="57"/>
      <c r="J36" s="57"/>
      <c r="K36" s="57"/>
      <c r="L36" s="154"/>
    </row>
    <row r="37" spans="1:18" ht="17.25" thickBot="1">
      <c r="A37" s="175"/>
      <c r="B37" s="49"/>
      <c r="C37" s="41"/>
      <c r="D37" s="41"/>
      <c r="E37" s="41"/>
      <c r="F37" s="41"/>
      <c r="G37" s="41"/>
      <c r="H37" s="41"/>
      <c r="I37" s="161"/>
      <c r="J37" s="161"/>
      <c r="K37" s="161"/>
      <c r="N37" s="23"/>
      <c r="O37" s="23"/>
      <c r="P37" s="23"/>
      <c r="Q37" s="23"/>
      <c r="R37" s="23"/>
    </row>
    <row r="38" spans="4:18" ht="18" thickBot="1">
      <c r="D38" s="24"/>
      <c r="E38" s="24"/>
      <c r="F38" s="19"/>
      <c r="G38" s="33"/>
      <c r="H38" s="24"/>
      <c r="I38" s="164"/>
      <c r="J38" s="164"/>
      <c r="K38" s="164"/>
      <c r="R38" s="111"/>
    </row>
    <row r="39" spans="1:18" ht="18" thickBot="1">
      <c r="A39" s="138"/>
      <c r="B39" s="135" t="s">
        <v>22</v>
      </c>
      <c r="C39" s="135"/>
      <c r="D39" s="69"/>
      <c r="E39"/>
      <c r="F39" s="30"/>
      <c r="G39" s="30"/>
      <c r="H39" s="30"/>
      <c r="I39" s="24"/>
      <c r="L39" s="70"/>
      <c r="M39" s="58"/>
      <c r="N39" s="71"/>
      <c r="R39" s="111"/>
    </row>
    <row r="40" spans="1:18" s="30" customFormat="1" ht="17.25">
      <c r="A40" s="168"/>
      <c r="B40" s="169" t="s">
        <v>17</v>
      </c>
      <c r="C40" s="242" t="s">
        <v>3</v>
      </c>
      <c r="D40" s="255" t="s">
        <v>23</v>
      </c>
      <c r="E40"/>
      <c r="I40" s="135"/>
      <c r="J40" s="167"/>
      <c r="K40" s="58"/>
      <c r="L40" s="168"/>
      <c r="M40" s="169" t="s">
        <v>24</v>
      </c>
      <c r="N40" s="197"/>
      <c r="O40" s="24"/>
      <c r="P40" s="24"/>
      <c r="Q40" s="18"/>
      <c r="R40" s="111"/>
    </row>
    <row r="41" spans="1:18" s="30" customFormat="1" ht="16.5">
      <c r="A41" s="42">
        <v>1</v>
      </c>
      <c r="B41" s="179" t="s">
        <v>62</v>
      </c>
      <c r="C41" s="22">
        <v>271.997</v>
      </c>
      <c r="D41" s="21">
        <v>2</v>
      </c>
      <c r="E41"/>
      <c r="F41" s="34"/>
      <c r="G41" s="23"/>
      <c r="H41" s="23"/>
      <c r="I41" s="169"/>
      <c r="J41" s="172" t="s">
        <v>21</v>
      </c>
      <c r="K41" s="75"/>
      <c r="L41" s="40">
        <v>1</v>
      </c>
      <c r="M41" s="20" t="s">
        <v>62</v>
      </c>
      <c r="N41" s="153">
        <v>2</v>
      </c>
      <c r="O41" s="24"/>
      <c r="P41" s="24"/>
      <c r="Q41" s="18"/>
      <c r="R41" s="24"/>
    </row>
    <row r="42" spans="1:14" ht="16.5">
      <c r="A42" s="42">
        <v>2</v>
      </c>
      <c r="B42" s="179" t="s">
        <v>66</v>
      </c>
      <c r="C42" s="21">
        <v>162.531</v>
      </c>
      <c r="D42" s="21">
        <v>2</v>
      </c>
      <c r="E42"/>
      <c r="F42" s="34"/>
      <c r="I42" s="47"/>
      <c r="J42" s="47"/>
      <c r="K42" s="271"/>
      <c r="L42" s="40">
        <v>2</v>
      </c>
      <c r="M42" s="132" t="s">
        <v>55</v>
      </c>
      <c r="N42" s="21">
        <v>2</v>
      </c>
    </row>
    <row r="43" spans="1:14" ht="16.5">
      <c r="A43" s="42">
        <v>3</v>
      </c>
      <c r="B43" s="179" t="s">
        <v>68</v>
      </c>
      <c r="C43" s="21">
        <v>81.036</v>
      </c>
      <c r="D43" s="21">
        <v>1</v>
      </c>
      <c r="E43"/>
      <c r="I43" s="47"/>
      <c r="J43" s="47"/>
      <c r="K43" s="271"/>
      <c r="L43" s="40">
        <v>3</v>
      </c>
      <c r="M43" s="132" t="s">
        <v>66</v>
      </c>
      <c r="N43" s="21">
        <v>2</v>
      </c>
    </row>
    <row r="44" spans="1:14" ht="16.5">
      <c r="A44" s="42">
        <v>4</v>
      </c>
      <c r="B44" s="179" t="s">
        <v>70</v>
      </c>
      <c r="C44" s="21">
        <v>76.075</v>
      </c>
      <c r="D44" s="21">
        <v>1</v>
      </c>
      <c r="E44"/>
      <c r="F44" s="34"/>
      <c r="I44" s="102"/>
      <c r="J44" s="102"/>
      <c r="K44" s="18"/>
      <c r="L44" s="40">
        <v>4</v>
      </c>
      <c r="M44" s="132" t="s">
        <v>68</v>
      </c>
      <c r="N44" s="21">
        <v>1</v>
      </c>
    </row>
    <row r="45" spans="2:18" ht="15">
      <c r="B45" s="238"/>
      <c r="C45" s="34"/>
      <c r="D45" s="33"/>
      <c r="E45" s="24"/>
      <c r="L45" s="40">
        <v>5</v>
      </c>
      <c r="M45" s="20" t="s">
        <v>69</v>
      </c>
      <c r="N45" s="153">
        <v>1</v>
      </c>
      <c r="Q45" s="23"/>
      <c r="R45" s="23"/>
    </row>
    <row r="46" spans="2:18" ht="15">
      <c r="B46" s="238"/>
      <c r="C46" s="34"/>
      <c r="D46" s="33"/>
      <c r="E46" s="24"/>
      <c r="L46" s="40">
        <v>6</v>
      </c>
      <c r="M46" s="20" t="s">
        <v>70</v>
      </c>
      <c r="N46" s="153">
        <v>1</v>
      </c>
      <c r="Q46" s="23"/>
      <c r="R46" s="23"/>
    </row>
    <row r="47" spans="2:18" ht="16.5">
      <c r="B47" s="238"/>
      <c r="C47" s="34"/>
      <c r="D47" s="33"/>
      <c r="E47" s="24"/>
      <c r="Q47" s="23"/>
      <c r="R47" s="23"/>
    </row>
    <row r="48" spans="2:18" ht="16.5">
      <c r="B48" s="238"/>
      <c r="C48" s="34"/>
      <c r="D48" s="33"/>
      <c r="E48" s="24"/>
      <c r="F48" s="31"/>
      <c r="G48" s="31"/>
      <c r="H48" s="31"/>
      <c r="Q48" s="23"/>
      <c r="R48" s="23"/>
    </row>
    <row r="49" spans="2:18" ht="16.5">
      <c r="B49" s="238"/>
      <c r="D49" s="19"/>
      <c r="E49" s="24"/>
      <c r="F49" s="31"/>
      <c r="G49" s="31"/>
      <c r="H49" s="31"/>
      <c r="Q49" s="23"/>
      <c r="R49" s="23"/>
    </row>
    <row r="50" spans="2:18" ht="17.25" thickBot="1">
      <c r="B50" s="238"/>
      <c r="D50" s="19"/>
      <c r="E50" s="24"/>
      <c r="F50" s="31"/>
      <c r="G50" s="31"/>
      <c r="H50" s="31"/>
      <c r="L50" s="41"/>
      <c r="M50" s="25"/>
      <c r="N50" s="19"/>
      <c r="Q50" s="23"/>
      <c r="R50" s="23"/>
    </row>
    <row r="51" spans="1:20" ht="15">
      <c r="A51" s="72"/>
      <c r="B51" s="72"/>
      <c r="C51" s="59"/>
      <c r="D51" s="73"/>
      <c r="E51" s="24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7.25" thickBot="1">
      <c r="A52" s="74"/>
      <c r="B52" s="239" t="s">
        <v>25</v>
      </c>
      <c r="C52" s="176" t="s">
        <v>34</v>
      </c>
      <c r="D52" s="178" t="s">
        <v>51</v>
      </c>
      <c r="E52" s="24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18" ht="15">
      <c r="A53" s="177">
        <v>1</v>
      </c>
      <c r="B53" s="204" t="s">
        <v>62</v>
      </c>
      <c r="C53" s="226"/>
      <c r="D53" s="177">
        <v>1</v>
      </c>
      <c r="H53"/>
      <c r="I53"/>
      <c r="J53"/>
      <c r="K53"/>
      <c r="L53"/>
      <c r="M53"/>
      <c r="N53"/>
      <c r="O53"/>
      <c r="P53"/>
      <c r="Q53"/>
      <c r="R53"/>
    </row>
    <row r="54" spans="1:18" ht="15">
      <c r="A54" s="33"/>
      <c r="B54" s="231" t="s">
        <v>35</v>
      </c>
      <c r="C54" s="232">
        <f>SUM(C53:C53)</f>
        <v>0</v>
      </c>
      <c r="D54" s="233">
        <f>SUM(D53:D53)</f>
        <v>1</v>
      </c>
      <c r="H54"/>
      <c r="I54"/>
      <c r="J54"/>
      <c r="K54"/>
      <c r="L54"/>
      <c r="M54"/>
      <c r="N54"/>
      <c r="O54"/>
      <c r="P54"/>
      <c r="Q54"/>
      <c r="R54"/>
    </row>
    <row r="55" spans="1:18" ht="17.25" thickBot="1">
      <c r="A55" s="33"/>
      <c r="B55" s="180" t="s">
        <v>52</v>
      </c>
      <c r="C55" s="227"/>
      <c r="D55" s="181">
        <f>SUM(C54:D54)</f>
        <v>1</v>
      </c>
      <c r="H55"/>
      <c r="I55"/>
      <c r="J55"/>
      <c r="K55"/>
      <c r="L55"/>
      <c r="M55"/>
      <c r="N55"/>
      <c r="O55"/>
      <c r="P55"/>
      <c r="Q55"/>
      <c r="R55"/>
    </row>
    <row r="56" spans="1:18" ht="15">
      <c r="A56" s="33"/>
      <c r="B56" s="24"/>
      <c r="C56" s="156"/>
      <c r="D56" s="33"/>
      <c r="H56"/>
      <c r="I56"/>
      <c r="J56"/>
      <c r="K56"/>
      <c r="L56"/>
      <c r="M56"/>
      <c r="N56"/>
      <c r="O56"/>
      <c r="P56"/>
      <c r="Q56"/>
      <c r="R56"/>
    </row>
    <row r="57" spans="1:18" ht="15">
      <c r="A57" s="33"/>
      <c r="B57" s="24"/>
      <c r="C57" s="156"/>
      <c r="D57" s="33"/>
      <c r="H57"/>
      <c r="I57"/>
      <c r="J57"/>
      <c r="K57"/>
      <c r="L57"/>
      <c r="M57"/>
      <c r="N57"/>
      <c r="O57"/>
      <c r="P57"/>
      <c r="Q57"/>
      <c r="R57"/>
    </row>
    <row r="58" spans="1:18" ht="15">
      <c r="A58" s="33"/>
      <c r="B58" s="24"/>
      <c r="C58" s="156"/>
      <c r="D58" s="33"/>
      <c r="H58"/>
      <c r="I58"/>
      <c r="J58"/>
      <c r="K58"/>
      <c r="L58"/>
      <c r="M58"/>
      <c r="N58"/>
      <c r="O58"/>
      <c r="P58"/>
      <c r="Q58"/>
      <c r="R58"/>
    </row>
    <row r="59" spans="1:14" ht="16.5">
      <c r="A59" s="33"/>
      <c r="B59" s="24"/>
      <c r="C59" s="156"/>
      <c r="D59" s="33"/>
      <c r="L59" s="105"/>
      <c r="M59" s="49"/>
      <c r="N59" s="105"/>
    </row>
    <row r="60" spans="1:14" ht="16.5">
      <c r="A60" s="33"/>
      <c r="B60" s="24"/>
      <c r="C60" s="156"/>
      <c r="D60" s="33"/>
      <c r="L60" s="105"/>
      <c r="M60" s="49"/>
      <c r="N60" s="105"/>
    </row>
    <row r="61" spans="1:14" ht="16.5">
      <c r="A61" s="33"/>
      <c r="B61" s="24"/>
      <c r="C61" s="156"/>
      <c r="D61" s="33"/>
      <c r="L61" s="105"/>
      <c r="M61" s="49"/>
      <c r="N61" s="105"/>
    </row>
    <row r="62" spans="1:14" ht="16.5">
      <c r="A62" s="33"/>
      <c r="B62" s="24"/>
      <c r="C62" s="156"/>
      <c r="D62" s="33"/>
      <c r="L62" s="105"/>
      <c r="M62" s="49"/>
      <c r="N62" s="105"/>
    </row>
    <row r="63" spans="1:14" ht="16.5">
      <c r="A63" s="33"/>
      <c r="B63" s="24"/>
      <c r="C63" s="156"/>
      <c r="D63" s="33"/>
      <c r="L63" s="105"/>
      <c r="M63" s="49"/>
      <c r="N63" s="105"/>
    </row>
    <row r="64" spans="1:16" ht="16.5">
      <c r="A64" s="33"/>
      <c r="B64" s="24"/>
      <c r="C64" s="156"/>
      <c r="D64" s="33"/>
      <c r="O64" s="102"/>
      <c r="P64" s="102"/>
    </row>
    <row r="65" spans="1:4" ht="17.25" thickBot="1">
      <c r="A65" s="33"/>
      <c r="B65" s="24"/>
      <c r="C65" s="156"/>
      <c r="D65" s="33"/>
    </row>
    <row r="66" spans="1:16" ht="16.5">
      <c r="A66" s="70"/>
      <c r="B66" s="135" t="s">
        <v>18</v>
      </c>
      <c r="C66" s="58"/>
      <c r="D66" s="58"/>
      <c r="E66" s="58"/>
      <c r="F66" s="58"/>
      <c r="G66" s="68"/>
      <c r="K66" s="182"/>
      <c r="L66" s="272"/>
      <c r="M66" s="167"/>
      <c r="N66" s="167"/>
      <c r="O66" s="167"/>
      <c r="P66" s="183"/>
    </row>
    <row r="67" spans="1:16" ht="16.5">
      <c r="A67" s="184"/>
      <c r="B67" s="50" t="s">
        <v>2</v>
      </c>
      <c r="C67" s="185" t="s">
        <v>17</v>
      </c>
      <c r="D67" s="50"/>
      <c r="E67" s="50" t="s">
        <v>4</v>
      </c>
      <c r="F67" s="186" t="s">
        <v>36</v>
      </c>
      <c r="G67" s="187" t="s">
        <v>3</v>
      </c>
      <c r="K67" s="188"/>
      <c r="L67" s="273" t="s">
        <v>26</v>
      </c>
      <c r="M67" s="75"/>
      <c r="N67" s="190" t="s">
        <v>36</v>
      </c>
      <c r="O67" s="189" t="s">
        <v>4</v>
      </c>
      <c r="P67" s="187" t="s">
        <v>3</v>
      </c>
    </row>
    <row r="68" spans="1:16" ht="16.5">
      <c r="A68" s="40">
        <v>1</v>
      </c>
      <c r="B68" s="21" t="s">
        <v>64</v>
      </c>
      <c r="C68" s="132" t="s">
        <v>55</v>
      </c>
      <c r="D68" s="21"/>
      <c r="E68" s="21">
        <v>1.016</v>
      </c>
      <c r="F68" s="104" t="s">
        <v>53</v>
      </c>
      <c r="G68" s="22">
        <v>99.51</v>
      </c>
      <c r="K68" s="40">
        <v>1</v>
      </c>
      <c r="L68" s="191" t="s">
        <v>63</v>
      </c>
      <c r="M68" s="127" t="s">
        <v>62</v>
      </c>
      <c r="N68" s="230" t="s">
        <v>53</v>
      </c>
      <c r="O68" s="47">
        <v>1.14</v>
      </c>
      <c r="P68" s="47">
        <v>182.692</v>
      </c>
    </row>
    <row r="69" spans="1:16" ht="16.5">
      <c r="A69" s="40">
        <v>2</v>
      </c>
      <c r="B69" s="21" t="s">
        <v>67</v>
      </c>
      <c r="C69" s="20" t="s">
        <v>66</v>
      </c>
      <c r="D69" s="20"/>
      <c r="E69" s="22">
        <v>0.38</v>
      </c>
      <c r="F69" s="104" t="s">
        <v>53</v>
      </c>
      <c r="G69" s="22">
        <v>83.7</v>
      </c>
      <c r="K69" s="40">
        <v>2</v>
      </c>
      <c r="L69" s="191"/>
      <c r="M69" s="127"/>
      <c r="N69" s="104"/>
      <c r="O69" s="40"/>
      <c r="P69" s="47"/>
    </row>
    <row r="70" spans="1:16" ht="16.5">
      <c r="A70" s="40">
        <v>3</v>
      </c>
      <c r="B70" s="21" t="s">
        <v>46</v>
      </c>
      <c r="C70" s="132" t="s">
        <v>62</v>
      </c>
      <c r="D70" s="21"/>
      <c r="E70" s="22">
        <v>0.81</v>
      </c>
      <c r="F70" s="104" t="s">
        <v>53</v>
      </c>
      <c r="G70" s="21">
        <v>89.305</v>
      </c>
      <c r="H70" s="30"/>
      <c r="K70" s="40">
        <v>3</v>
      </c>
      <c r="L70" s="258"/>
      <c r="M70" s="244"/>
      <c r="N70" s="104"/>
      <c r="O70" s="245"/>
      <c r="P70" s="246"/>
    </row>
    <row r="71" spans="1:16" ht="16.5">
      <c r="A71" s="40">
        <v>4</v>
      </c>
      <c r="B71" s="21" t="s">
        <v>65</v>
      </c>
      <c r="C71" s="132" t="s">
        <v>55</v>
      </c>
      <c r="D71" s="21"/>
      <c r="E71" s="21">
        <v>1.116</v>
      </c>
      <c r="F71" s="104" t="s">
        <v>53</v>
      </c>
      <c r="G71" s="21">
        <v>89.495</v>
      </c>
      <c r="H71" s="30"/>
      <c r="K71" s="40">
        <v>4</v>
      </c>
      <c r="L71" s="191"/>
      <c r="M71" s="127"/>
      <c r="N71" s="230"/>
      <c r="O71" s="40"/>
      <c r="P71" s="47"/>
    </row>
    <row r="72" spans="1:16" ht="16.5">
      <c r="A72" s="40">
        <v>5</v>
      </c>
      <c r="B72" s="21" t="s">
        <v>63</v>
      </c>
      <c r="C72" s="132" t="s">
        <v>62</v>
      </c>
      <c r="D72" s="21"/>
      <c r="E72" s="22">
        <v>1.14</v>
      </c>
      <c r="F72" s="104" t="s">
        <v>53</v>
      </c>
      <c r="G72" s="22">
        <v>182.692</v>
      </c>
      <c r="H72" s="30"/>
      <c r="K72" s="40">
        <v>5</v>
      </c>
      <c r="L72" s="191"/>
      <c r="M72" s="127"/>
      <c r="N72" s="104"/>
      <c r="O72" s="40"/>
      <c r="P72" s="47"/>
    </row>
    <row r="73" spans="1:18" s="28" customFormat="1" ht="19.5">
      <c r="A73"/>
      <c r="B73"/>
      <c r="C73"/>
      <c r="D73"/>
      <c r="E73" s="30"/>
      <c r="F73" s="23"/>
      <c r="G73" s="23"/>
      <c r="I73" s="31"/>
      <c r="J73" s="32"/>
      <c r="K73" s="234" t="s">
        <v>42</v>
      </c>
      <c r="L73" s="235">
        <f>COUNT(P68:P72)</f>
        <v>1</v>
      </c>
      <c r="M73" s="236" t="s">
        <v>33</v>
      </c>
      <c r="N73" s="237"/>
      <c r="O73" s="237"/>
      <c r="P73" s="237"/>
      <c r="Q73"/>
      <c r="R73" s="24"/>
    </row>
    <row r="74" spans="1:18" s="28" customFormat="1" ht="19.5">
      <c r="A74"/>
      <c r="B74"/>
      <c r="C74"/>
      <c r="D74"/>
      <c r="E74" s="30"/>
      <c r="F74" s="23"/>
      <c r="G74" s="23"/>
      <c r="I74" s="31"/>
      <c r="J74" s="32"/>
      <c r="K74" s="31"/>
      <c r="N74"/>
      <c r="O74"/>
      <c r="P74"/>
      <c r="Q74"/>
      <c r="R74" s="24"/>
    </row>
    <row r="75" spans="1:18" s="28" customFormat="1" ht="19.5">
      <c r="A75"/>
      <c r="B75"/>
      <c r="C75"/>
      <c r="D75"/>
      <c r="E75" s="23"/>
      <c r="I75" s="31"/>
      <c r="J75" s="32"/>
      <c r="K75" s="31"/>
      <c r="N75"/>
      <c r="O75"/>
      <c r="P75"/>
      <c r="Q75"/>
      <c r="R75" s="24"/>
    </row>
    <row r="76" spans="1:18" s="28" customFormat="1" ht="19.5">
      <c r="A76"/>
      <c r="B76"/>
      <c r="C76"/>
      <c r="D76"/>
      <c r="I76" s="31"/>
      <c r="J76" s="32"/>
      <c r="K76" s="31"/>
      <c r="L76" s="23"/>
      <c r="N76"/>
      <c r="O76"/>
      <c r="P76"/>
      <c r="Q76"/>
      <c r="R76" s="24"/>
    </row>
    <row r="77" spans="1:18" s="28" customFormat="1" ht="19.5">
      <c r="A77"/>
      <c r="B77"/>
      <c r="C77"/>
      <c r="D77"/>
      <c r="H77" s="23"/>
      <c r="I77" s="31"/>
      <c r="J77" s="32"/>
      <c r="K77" s="31"/>
      <c r="L77" s="23"/>
      <c r="Q77"/>
      <c r="R77" s="24"/>
    </row>
    <row r="78" spans="1:18" s="28" customFormat="1" ht="19.5">
      <c r="A78"/>
      <c r="B78"/>
      <c r="C78"/>
      <c r="D78"/>
      <c r="H78" s="23"/>
      <c r="I78" s="31"/>
      <c r="J78" s="32"/>
      <c r="K78" s="31"/>
      <c r="L78" s="23"/>
      <c r="N78" s="30"/>
      <c r="O78" s="24"/>
      <c r="P78" s="24"/>
      <c r="Q78" s="18"/>
      <c r="R78" s="48"/>
    </row>
    <row r="79" spans="1:11" s="28" customFormat="1" ht="20.25" thickBot="1">
      <c r="A79"/>
      <c r="B79"/>
      <c r="C79"/>
      <c r="D79"/>
      <c r="I79" s="31">
        <v>0</v>
      </c>
      <c r="J79" s="18">
        <v>396.89342</v>
      </c>
      <c r="K79" s="23">
        <v>12.402915</v>
      </c>
    </row>
    <row r="80" spans="1:11" s="28" customFormat="1" ht="19.5">
      <c r="A80" s="38"/>
      <c r="B80" s="213" t="s">
        <v>27</v>
      </c>
      <c r="C80" s="53"/>
      <c r="I80" s="23">
        <v>0</v>
      </c>
      <c r="J80" s="18">
        <v>340.19436</v>
      </c>
      <c r="K80" s="23">
        <v>17.718449999999997</v>
      </c>
    </row>
    <row r="81" spans="1:11" s="28" customFormat="1" ht="20.25" thickBot="1">
      <c r="A81" s="38"/>
      <c r="B81" s="54" t="s">
        <v>58</v>
      </c>
      <c r="C81" s="56"/>
      <c r="I81" s="23"/>
      <c r="J81" s="18"/>
      <c r="K81" s="23"/>
    </row>
    <row r="82" spans="1:11" s="28" customFormat="1" ht="20.25" thickBot="1">
      <c r="A82" s="41"/>
      <c r="I82" s="23"/>
      <c r="J82" s="18"/>
      <c r="K82" s="23"/>
    </row>
    <row r="83" spans="1:18" s="28" customFormat="1" ht="19.5">
      <c r="A83" s="120"/>
      <c r="B83" s="121"/>
      <c r="C83" s="121" t="s">
        <v>16</v>
      </c>
      <c r="D83" s="57" t="s">
        <v>13</v>
      </c>
      <c r="E83" s="122"/>
      <c r="F83" s="58"/>
      <c r="G83" s="57" t="s">
        <v>7</v>
      </c>
      <c r="H83" s="57" t="s">
        <v>7</v>
      </c>
      <c r="I83" s="113"/>
      <c r="J83" s="114"/>
      <c r="K83" s="113"/>
      <c r="L83" s="57"/>
      <c r="M83" s="253" t="s">
        <v>43</v>
      </c>
      <c r="R83" s="24"/>
    </row>
    <row r="84" spans="1:13" s="28" customFormat="1" ht="19.5">
      <c r="A84" s="124" t="s">
        <v>10</v>
      </c>
      <c r="B84" s="50" t="s">
        <v>17</v>
      </c>
      <c r="C84" s="50" t="s">
        <v>15</v>
      </c>
      <c r="D84" s="50" t="s">
        <v>14</v>
      </c>
      <c r="E84" s="50" t="s">
        <v>2</v>
      </c>
      <c r="F84" s="50" t="s">
        <v>45</v>
      </c>
      <c r="G84" s="125" t="s">
        <v>12</v>
      </c>
      <c r="H84" s="125" t="s">
        <v>3</v>
      </c>
      <c r="I84" s="41"/>
      <c r="J84" s="102"/>
      <c r="K84" s="41"/>
      <c r="L84" s="125"/>
      <c r="M84" s="254" t="s">
        <v>44</v>
      </c>
    </row>
    <row r="85" spans="1:13" s="28" customFormat="1" ht="19.5">
      <c r="A85" s="250"/>
      <c r="B85" s="265" t="s">
        <v>50</v>
      </c>
      <c r="C85" s="21"/>
      <c r="D85" s="21"/>
      <c r="E85" s="130"/>
      <c r="F85" s="243"/>
      <c r="G85" s="243"/>
      <c r="H85" s="259"/>
      <c r="I85" s="115">
        <v>0.96</v>
      </c>
      <c r="J85" s="116">
        <v>1.247</v>
      </c>
      <c r="K85" s="115">
        <v>0.7698476343223736</v>
      </c>
      <c r="L85" s="260"/>
      <c r="M85" s="251"/>
    </row>
    <row r="86" spans="1:13" s="28" customFormat="1" ht="19.5">
      <c r="A86" s="252"/>
      <c r="B86" s="278"/>
      <c r="C86" s="19"/>
      <c r="D86" s="19"/>
      <c r="E86" s="247"/>
      <c r="F86" s="248"/>
      <c r="G86" s="248"/>
      <c r="H86"/>
      <c r="I86"/>
      <c r="J86"/>
      <c r="K86"/>
      <c r="L86"/>
      <c r="M86"/>
    </row>
    <row r="87" spans="1:13" s="28" customFormat="1" ht="20.25" thickBot="1">
      <c r="A87" s="252"/>
      <c r="B87" s="278"/>
      <c r="C87" s="19"/>
      <c r="D87" s="19"/>
      <c r="E87" s="247"/>
      <c r="F87" s="248"/>
      <c r="G87" s="248"/>
      <c r="H87"/>
      <c r="I87"/>
      <c r="J87"/>
      <c r="K87"/>
      <c r="L87"/>
      <c r="M87"/>
    </row>
    <row r="88" spans="1:18" s="28" customFormat="1" ht="19.5">
      <c r="A88" s="70"/>
      <c r="B88" s="135" t="s">
        <v>28</v>
      </c>
      <c r="C88" s="135"/>
      <c r="D88" s="135"/>
      <c r="E88" s="135"/>
      <c r="F88" s="135"/>
      <c r="G88" s="69"/>
      <c r="I88" s="127"/>
      <c r="J88" s="21"/>
      <c r="K88" s="21"/>
      <c r="R88"/>
    </row>
    <row r="89" spans="1:18" s="28" customFormat="1" ht="19.5">
      <c r="A89" s="188"/>
      <c r="B89" s="169" t="s">
        <v>17</v>
      </c>
      <c r="C89" s="169"/>
      <c r="D89" s="169"/>
      <c r="E89" s="170" t="s">
        <v>3</v>
      </c>
      <c r="F89" s="171" t="s">
        <v>20</v>
      </c>
      <c r="G89" s="197"/>
      <c r="I89" s="127"/>
      <c r="J89" s="21"/>
      <c r="K89" s="21"/>
      <c r="N89" s="18"/>
      <c r="R89"/>
    </row>
    <row r="90" spans="1:18" s="28" customFormat="1" ht="19.5">
      <c r="A90" s="40"/>
      <c r="B90" s="20"/>
      <c r="C90" s="20"/>
      <c r="D90" s="20"/>
      <c r="E90" s="22"/>
      <c r="F90" s="132"/>
      <c r="G90" s="21"/>
      <c r="H90" s="23"/>
      <c r="I90" s="127"/>
      <c r="J90" s="21"/>
      <c r="K90" s="21"/>
      <c r="R90"/>
    </row>
    <row r="91" spans="1:17" ht="20.25" thickBot="1">
      <c r="A91" s="23"/>
      <c r="I91" s="33"/>
      <c r="N91" s="28"/>
      <c r="O91" s="28"/>
      <c r="P91" s="28"/>
      <c r="Q91" s="28"/>
    </row>
    <row r="92" spans="1:17" ht="20.25" thickBot="1">
      <c r="A92" s="23"/>
      <c r="I92" s="58"/>
      <c r="J92" s="59"/>
      <c r="K92" s="58"/>
      <c r="N92" s="28"/>
      <c r="O92" s="28"/>
      <c r="P92" s="28"/>
      <c r="Q92" s="28"/>
    </row>
    <row r="93" spans="1:17" ht="22.5">
      <c r="A93" s="214" t="s">
        <v>59</v>
      </c>
      <c r="B93" s="215"/>
      <c r="C93" s="216"/>
      <c r="D93" s="45"/>
      <c r="I93" s="75"/>
      <c r="J93" s="94"/>
      <c r="K93" s="75"/>
      <c r="N93" s="28"/>
      <c r="O93" s="28"/>
      <c r="P93" s="28"/>
      <c r="Q93" s="28"/>
    </row>
    <row r="94" spans="1:11" ht="20.25" thickBot="1">
      <c r="A94" s="217"/>
      <c r="B94" s="218"/>
      <c r="C94" s="219"/>
      <c r="D94" s="27"/>
      <c r="I94" s="23">
        <v>13607.772</v>
      </c>
      <c r="J94" s="18">
        <v>0</v>
      </c>
      <c r="K94" s="23">
        <v>0</v>
      </c>
    </row>
    <row r="95" spans="1:10" ht="20.25" thickBot="1">
      <c r="A95" s="43"/>
      <c r="J95" s="18"/>
    </row>
    <row r="96" spans="1:18" ht="16.5">
      <c r="A96" s="120"/>
      <c r="B96" s="121"/>
      <c r="C96" s="121" t="s">
        <v>16</v>
      </c>
      <c r="D96" s="57" t="s">
        <v>13</v>
      </c>
      <c r="E96" s="122"/>
      <c r="F96" s="58"/>
      <c r="G96" s="57" t="s">
        <v>7</v>
      </c>
      <c r="H96" s="57" t="s">
        <v>7</v>
      </c>
      <c r="J96" s="23"/>
      <c r="K96" s="18"/>
      <c r="L96" s="57"/>
      <c r="M96" s="253" t="s">
        <v>43</v>
      </c>
      <c r="R96" s="23"/>
    </row>
    <row r="97" spans="1:13" ht="16.5">
      <c r="A97" s="124" t="s">
        <v>10</v>
      </c>
      <c r="B97" s="50" t="s">
        <v>17</v>
      </c>
      <c r="C97" s="50" t="s">
        <v>15</v>
      </c>
      <c r="D97" s="50" t="s">
        <v>14</v>
      </c>
      <c r="E97" s="50" t="s">
        <v>2</v>
      </c>
      <c r="F97" s="50" t="s">
        <v>45</v>
      </c>
      <c r="G97" s="125" t="s">
        <v>12</v>
      </c>
      <c r="H97" s="125" t="s">
        <v>3</v>
      </c>
      <c r="J97" s="23"/>
      <c r="K97" s="18"/>
      <c r="L97" s="125"/>
      <c r="M97" s="257" t="s">
        <v>44</v>
      </c>
    </row>
    <row r="98" spans="1:17" ht="21">
      <c r="A98" s="256">
        <v>44587</v>
      </c>
      <c r="B98" s="127" t="s">
        <v>71</v>
      </c>
      <c r="C98" s="21" t="s">
        <v>16</v>
      </c>
      <c r="D98" s="21" t="s">
        <v>13</v>
      </c>
      <c r="E98" s="130" t="s">
        <v>73</v>
      </c>
      <c r="F98" s="22">
        <v>0.745</v>
      </c>
      <c r="G98" s="22">
        <v>0.567</v>
      </c>
      <c r="H98" s="259">
        <v>1.3139329805996474</v>
      </c>
      <c r="J98" s="23"/>
      <c r="K98" s="18"/>
      <c r="L98" s="131"/>
      <c r="M98" s="129"/>
      <c r="N98" s="46"/>
      <c r="O98" s="46"/>
      <c r="P98" s="46"/>
      <c r="Q98" s="46"/>
    </row>
    <row r="99" spans="1:17" ht="21">
      <c r="A99" s="256">
        <v>44572</v>
      </c>
      <c r="B99" s="127" t="s">
        <v>74</v>
      </c>
      <c r="C99" s="21" t="s">
        <v>16</v>
      </c>
      <c r="D99" s="21" t="s">
        <v>13</v>
      </c>
      <c r="E99" s="130" t="s">
        <v>75</v>
      </c>
      <c r="F99" s="22">
        <v>5.669</v>
      </c>
      <c r="G99" s="22">
        <v>4.536</v>
      </c>
      <c r="H99" s="259">
        <v>1.249779541446208</v>
      </c>
      <c r="J99" s="23"/>
      <c r="K99" s="18"/>
      <c r="L99" s="131"/>
      <c r="M99" s="129"/>
      <c r="N99" s="46"/>
      <c r="O99" s="46"/>
      <c r="P99" s="46"/>
      <c r="Q99" s="46"/>
    </row>
    <row r="100" spans="1:17" ht="21">
      <c r="A100" s="256">
        <v>44584</v>
      </c>
      <c r="B100" s="127" t="s">
        <v>76</v>
      </c>
      <c r="C100" s="21" t="s">
        <v>16</v>
      </c>
      <c r="D100" s="21" t="s">
        <v>13</v>
      </c>
      <c r="E100" s="130" t="s">
        <v>67</v>
      </c>
      <c r="F100" s="22">
        <v>0.539</v>
      </c>
      <c r="G100" s="22">
        <v>0.454</v>
      </c>
      <c r="H100" s="259">
        <v>1.1872246696035242</v>
      </c>
      <c r="J100" s="23"/>
      <c r="K100" s="18"/>
      <c r="L100" s="131"/>
      <c r="M100" s="129"/>
      <c r="N100" s="46"/>
      <c r="O100" s="46"/>
      <c r="P100" s="46"/>
      <c r="Q100" s="46"/>
    </row>
    <row r="101" spans="1:17" ht="21">
      <c r="A101" s="256">
        <v>44577</v>
      </c>
      <c r="B101" s="127" t="s">
        <v>71</v>
      </c>
      <c r="C101" s="21" t="s">
        <v>16</v>
      </c>
      <c r="D101" s="21" t="s">
        <v>13</v>
      </c>
      <c r="E101" s="130" t="s">
        <v>77</v>
      </c>
      <c r="F101" s="22">
        <v>2.62</v>
      </c>
      <c r="G101" s="22">
        <v>2.268</v>
      </c>
      <c r="H101" s="259">
        <v>1.1552028218694887</v>
      </c>
      <c r="J101" s="23"/>
      <c r="K101" s="18"/>
      <c r="L101" s="131"/>
      <c r="M101" s="129"/>
      <c r="N101" s="46"/>
      <c r="O101" s="46"/>
      <c r="P101" s="46"/>
      <c r="Q101" s="46"/>
    </row>
    <row r="102" spans="1:17" ht="21">
      <c r="A102" s="256">
        <v>44584</v>
      </c>
      <c r="B102" s="127" t="s">
        <v>78</v>
      </c>
      <c r="C102" s="21" t="s">
        <v>16</v>
      </c>
      <c r="D102" s="21" t="s">
        <v>13</v>
      </c>
      <c r="E102" s="130" t="s">
        <v>67</v>
      </c>
      <c r="F102" s="22">
        <v>0.454</v>
      </c>
      <c r="G102" s="22">
        <v>0.454</v>
      </c>
      <c r="H102" s="259">
        <v>1</v>
      </c>
      <c r="J102" s="23"/>
      <c r="K102" s="18"/>
      <c r="L102" s="131"/>
      <c r="M102" s="129"/>
      <c r="N102" s="46"/>
      <c r="O102" s="46"/>
      <c r="P102" s="46"/>
      <c r="Q102" s="46"/>
    </row>
    <row r="103" spans="1:17" ht="21">
      <c r="A103" s="256">
        <v>44587</v>
      </c>
      <c r="B103" s="127" t="s">
        <v>74</v>
      </c>
      <c r="C103" s="21" t="s">
        <v>16</v>
      </c>
      <c r="D103" s="21" t="s">
        <v>13</v>
      </c>
      <c r="E103" s="130" t="s">
        <v>79</v>
      </c>
      <c r="F103" s="22">
        <v>5.241</v>
      </c>
      <c r="G103" s="22">
        <v>5.443</v>
      </c>
      <c r="H103" s="259">
        <v>0.9628881131728826</v>
      </c>
      <c r="J103" s="23"/>
      <c r="K103" s="18"/>
      <c r="L103" s="131"/>
      <c r="M103" s="129"/>
      <c r="N103" s="46"/>
      <c r="O103" s="46"/>
      <c r="P103" s="46"/>
      <c r="Q103" s="46"/>
    </row>
    <row r="104" spans="1:17" ht="21">
      <c r="A104" s="256">
        <v>44584</v>
      </c>
      <c r="B104" s="127" t="s">
        <v>80</v>
      </c>
      <c r="C104" s="21" t="s">
        <v>16</v>
      </c>
      <c r="D104" s="21" t="s">
        <v>13</v>
      </c>
      <c r="E104" s="130" t="s">
        <v>67</v>
      </c>
      <c r="F104" s="22">
        <v>0.43</v>
      </c>
      <c r="G104" s="22">
        <v>0.454</v>
      </c>
      <c r="H104" s="259">
        <v>0.9471365638766519</v>
      </c>
      <c r="J104" s="23"/>
      <c r="K104" s="18"/>
      <c r="L104" s="131"/>
      <c r="M104" s="129"/>
      <c r="N104" s="46"/>
      <c r="O104" s="46"/>
      <c r="P104" s="46"/>
      <c r="Q104" s="46"/>
    </row>
    <row r="105" spans="1:17" ht="21">
      <c r="A105" s="256">
        <v>44584</v>
      </c>
      <c r="B105" s="127" t="s">
        <v>81</v>
      </c>
      <c r="C105" s="21" t="s">
        <v>16</v>
      </c>
      <c r="D105" s="21" t="s">
        <v>13</v>
      </c>
      <c r="E105" s="130" t="s">
        <v>64</v>
      </c>
      <c r="F105" s="22">
        <v>2.923</v>
      </c>
      <c r="G105" s="22">
        <v>3.629</v>
      </c>
      <c r="H105" s="259">
        <v>0.8054560484982088</v>
      </c>
      <c r="J105" s="23"/>
      <c r="K105" s="18"/>
      <c r="L105" s="131"/>
      <c r="M105" s="129"/>
      <c r="N105" s="46"/>
      <c r="O105" s="46"/>
      <c r="P105" s="46"/>
      <c r="Q105" s="46"/>
    </row>
    <row r="106" spans="1:17" ht="21">
      <c r="A106" s="256">
        <v>44584</v>
      </c>
      <c r="B106" s="127" t="s">
        <v>78</v>
      </c>
      <c r="C106" s="21" t="s">
        <v>16</v>
      </c>
      <c r="D106" s="21" t="s">
        <v>13</v>
      </c>
      <c r="E106" s="130" t="s">
        <v>64</v>
      </c>
      <c r="F106" s="22">
        <v>2.81</v>
      </c>
      <c r="G106" s="22">
        <v>3.629</v>
      </c>
      <c r="H106" s="259">
        <v>0.7743179939377239</v>
      </c>
      <c r="J106" s="23"/>
      <c r="K106" s="18"/>
      <c r="L106" s="131"/>
      <c r="M106" s="129"/>
      <c r="N106" s="46"/>
      <c r="O106" s="46"/>
      <c r="P106" s="46"/>
      <c r="Q106" s="46"/>
    </row>
    <row r="107" spans="1:17" ht="21">
      <c r="A107" s="256">
        <v>44591</v>
      </c>
      <c r="B107" s="127" t="s">
        <v>71</v>
      </c>
      <c r="C107" s="21" t="s">
        <v>16</v>
      </c>
      <c r="D107" s="21" t="s">
        <v>13</v>
      </c>
      <c r="E107" s="130" t="s">
        <v>72</v>
      </c>
      <c r="F107" s="22">
        <v>4.531</v>
      </c>
      <c r="G107" s="22">
        <v>6.35</v>
      </c>
      <c r="H107" s="259">
        <v>0.7135433070866142</v>
      </c>
      <c r="J107" s="23"/>
      <c r="K107" s="18"/>
      <c r="L107" s="131"/>
      <c r="M107" s="129"/>
      <c r="N107" s="46"/>
      <c r="O107" s="46"/>
      <c r="P107" s="46"/>
      <c r="Q107" s="46"/>
    </row>
    <row r="108" spans="1:17" ht="21">
      <c r="A108" s="256">
        <v>44584</v>
      </c>
      <c r="B108" s="127" t="s">
        <v>74</v>
      </c>
      <c r="C108" s="21" t="s">
        <v>16</v>
      </c>
      <c r="D108" s="21" t="s">
        <v>13</v>
      </c>
      <c r="E108" s="130" t="s">
        <v>72</v>
      </c>
      <c r="F108" s="22">
        <v>4.394</v>
      </c>
      <c r="G108" s="22">
        <v>6.35</v>
      </c>
      <c r="H108" s="259">
        <v>0.6919685039370079</v>
      </c>
      <c r="J108" s="23"/>
      <c r="K108" s="18"/>
      <c r="L108" s="131"/>
      <c r="M108" s="129"/>
      <c r="N108" s="46"/>
      <c r="O108" s="46"/>
      <c r="P108" s="46"/>
      <c r="Q108" s="46"/>
    </row>
    <row r="109" spans="1:17" ht="21">
      <c r="A109" s="256">
        <v>44583</v>
      </c>
      <c r="B109" s="127" t="s">
        <v>74</v>
      </c>
      <c r="C109" s="21" t="s">
        <v>16</v>
      </c>
      <c r="D109" s="21" t="s">
        <v>13</v>
      </c>
      <c r="E109" s="130" t="s">
        <v>64</v>
      </c>
      <c r="F109" s="22">
        <v>2.466</v>
      </c>
      <c r="G109" s="22">
        <v>3.629</v>
      </c>
      <c r="H109" s="259">
        <v>0.6795260402314688</v>
      </c>
      <c r="J109" s="23"/>
      <c r="K109" s="18"/>
      <c r="L109" s="131"/>
      <c r="M109" s="129"/>
      <c r="N109" s="46"/>
      <c r="O109" s="46"/>
      <c r="P109" s="46"/>
      <c r="Q109" s="46"/>
    </row>
    <row r="110" spans="2:17" ht="21">
      <c r="B110" s="46"/>
      <c r="C110" s="46"/>
      <c r="D110" s="46"/>
      <c r="E110" s="36"/>
      <c r="F110" s="27"/>
      <c r="G110" s="27"/>
      <c r="J110" s="23"/>
      <c r="O110" s="27"/>
      <c r="P110" s="27"/>
      <c r="Q110" s="27"/>
    </row>
    <row r="111" spans="2:17" ht="21.75" thickBot="1">
      <c r="B111" s="46"/>
      <c r="C111" s="46"/>
      <c r="D111" s="46"/>
      <c r="E111" s="46"/>
      <c r="F111" s="27"/>
      <c r="G111" s="27"/>
      <c r="J111" s="23"/>
      <c r="O111" s="27"/>
      <c r="P111" s="27"/>
      <c r="Q111" s="27"/>
    </row>
    <row r="112" spans="1:14" ht="21">
      <c r="A112" s="134"/>
      <c r="B112" s="136" t="s">
        <v>30</v>
      </c>
      <c r="C112" s="136"/>
      <c r="D112" s="136"/>
      <c r="E112" s="136"/>
      <c r="F112" s="136"/>
      <c r="G112" s="137"/>
      <c r="I112" s="37">
        <v>1814.3696</v>
      </c>
      <c r="J112" s="37">
        <v>198.44671</v>
      </c>
      <c r="K112" s="37">
        <v>17.718449999999997</v>
      </c>
      <c r="L112" s="46"/>
      <c r="M112" s="46"/>
      <c r="N112" s="46"/>
    </row>
    <row r="113" spans="1:14" ht="19.5">
      <c r="A113" s="184"/>
      <c r="B113" s="189" t="s">
        <v>17</v>
      </c>
      <c r="C113" s="189"/>
      <c r="D113" s="189"/>
      <c r="E113" s="198" t="s">
        <v>3</v>
      </c>
      <c r="F113" s="185" t="s">
        <v>20</v>
      </c>
      <c r="G113" s="199"/>
      <c r="I113" s="37"/>
      <c r="J113" s="37"/>
      <c r="K113" s="37"/>
      <c r="M113" s="27"/>
      <c r="N113" s="27"/>
    </row>
    <row r="114" spans="1:17" ht="21">
      <c r="A114" s="42">
        <v>1</v>
      </c>
      <c r="B114" s="200" t="s">
        <v>74</v>
      </c>
      <c r="C114" s="155"/>
      <c r="D114" s="155"/>
      <c r="E114" s="22">
        <v>358.41700000000003</v>
      </c>
      <c r="F114" s="21">
        <v>4</v>
      </c>
      <c r="G114" s="268"/>
      <c r="I114" s="37"/>
      <c r="J114" s="37"/>
      <c r="K114" s="37"/>
      <c r="O114" s="46"/>
      <c r="P114" s="46"/>
      <c r="Q114" s="46"/>
    </row>
    <row r="115" spans="1:14" s="27" customFormat="1" ht="21">
      <c r="A115" s="42">
        <v>2</v>
      </c>
      <c r="B115" s="200" t="s">
        <v>71</v>
      </c>
      <c r="C115" s="155"/>
      <c r="D115" s="155"/>
      <c r="E115" s="22">
        <v>318.267</v>
      </c>
      <c r="F115" s="21">
        <v>3</v>
      </c>
      <c r="G115" s="268"/>
      <c r="H115" s="23"/>
      <c r="L115" s="46"/>
      <c r="N115" s="18"/>
    </row>
    <row r="116" spans="1:17" s="27" customFormat="1" ht="21">
      <c r="A116" s="42">
        <v>3</v>
      </c>
      <c r="B116" s="200" t="s">
        <v>78</v>
      </c>
      <c r="C116" s="155"/>
      <c r="D116" s="155"/>
      <c r="E116" s="21">
        <v>177.43200000000002</v>
      </c>
      <c r="F116" s="21">
        <v>2</v>
      </c>
      <c r="G116" s="268"/>
      <c r="H116" s="23"/>
      <c r="L116" s="46"/>
      <c r="M116" s="23"/>
      <c r="N116" s="18"/>
      <c r="O116" s="24"/>
      <c r="P116" s="24"/>
      <c r="Q116" s="18"/>
    </row>
    <row r="117" spans="1:18" ht="21">
      <c r="A117" s="42">
        <v>4</v>
      </c>
      <c r="B117" s="200" t="s">
        <v>76</v>
      </c>
      <c r="C117" s="155"/>
      <c r="D117" s="155"/>
      <c r="E117" s="22">
        <v>118.722</v>
      </c>
      <c r="F117" s="21">
        <v>1</v>
      </c>
      <c r="G117" s="21"/>
      <c r="J117" s="23">
        <v>113.303</v>
      </c>
      <c r="K117" s="23">
        <v>14.17476</v>
      </c>
      <c r="L117" s="46"/>
      <c r="N117" s="46"/>
      <c r="R117" s="37"/>
    </row>
    <row r="118" spans="1:18" ht="21">
      <c r="A118" s="42">
        <v>5</v>
      </c>
      <c r="B118" s="200" t="s">
        <v>80</v>
      </c>
      <c r="C118" s="155"/>
      <c r="D118" s="155"/>
      <c r="E118" s="21">
        <v>94.714</v>
      </c>
      <c r="F118" s="21">
        <v>1</v>
      </c>
      <c r="G118" s="21"/>
      <c r="J118" s="23">
        <v>98.695675</v>
      </c>
      <c r="L118" s="46"/>
      <c r="N118" s="46"/>
      <c r="R118" s="37"/>
    </row>
    <row r="119" spans="1:18" ht="21">
      <c r="A119" s="42">
        <v>6</v>
      </c>
      <c r="B119" s="200" t="s">
        <v>81</v>
      </c>
      <c r="C119" s="155"/>
      <c r="D119" s="155"/>
      <c r="E119" s="22">
        <v>80.546</v>
      </c>
      <c r="F119" s="155">
        <v>1</v>
      </c>
      <c r="G119" s="155"/>
      <c r="J119" s="23"/>
      <c r="L119" s="46"/>
      <c r="N119" s="46"/>
      <c r="R119" s="37"/>
    </row>
    <row r="120" spans="1:17" ht="17.25" customHeight="1" thickBot="1">
      <c r="A120" s="105"/>
      <c r="D120" s="33"/>
      <c r="I120" s="21"/>
      <c r="J120" s="22">
        <v>62.5</v>
      </c>
      <c r="K120" s="31"/>
      <c r="N120" s="23"/>
      <c r="O120" s="23"/>
      <c r="P120" s="23"/>
      <c r="Q120" s="23"/>
    </row>
    <row r="121" spans="1:17" ht="17.25" customHeight="1">
      <c r="A121" s="79"/>
      <c r="B121" s="223" t="s">
        <v>40</v>
      </c>
      <c r="C121" s="224"/>
      <c r="D121" s="30"/>
      <c r="I121" s="21"/>
      <c r="J121" s="22">
        <v>98.93299999999999</v>
      </c>
      <c r="K121" s="31"/>
      <c r="Q121" s="23"/>
    </row>
    <row r="122" spans="1:17" ht="15" customHeight="1" thickBot="1">
      <c r="A122" s="81"/>
      <c r="B122" s="117" t="s">
        <v>60</v>
      </c>
      <c r="C122" s="225"/>
      <c r="D122" s="30"/>
      <c r="I122" s="40"/>
      <c r="J122" s="40"/>
      <c r="K122" s="31"/>
      <c r="Q122" s="23"/>
    </row>
    <row r="123" spans="1:9" ht="18" customHeight="1" thickBot="1">
      <c r="A123" s="39"/>
      <c r="I123" s="19"/>
    </row>
    <row r="124" spans="1:18" ht="16.5">
      <c r="A124" s="120"/>
      <c r="B124" s="121"/>
      <c r="C124" s="121" t="s">
        <v>16</v>
      </c>
      <c r="D124" s="57" t="s">
        <v>13</v>
      </c>
      <c r="E124" s="122"/>
      <c r="F124" s="121"/>
      <c r="G124" s="121" t="s">
        <v>7</v>
      </c>
      <c r="H124" s="121" t="s">
        <v>7</v>
      </c>
      <c r="J124" s="23"/>
      <c r="L124" s="58"/>
      <c r="M124" s="57" t="s">
        <v>43</v>
      </c>
      <c r="N124" s="23"/>
      <c r="O124" s="23"/>
      <c r="P124" s="23"/>
      <c r="R124" s="23"/>
    </row>
    <row r="125" spans="1:16" ht="16.5">
      <c r="A125" s="124" t="s">
        <v>10</v>
      </c>
      <c r="B125" s="50" t="s">
        <v>17</v>
      </c>
      <c r="C125" s="50" t="s">
        <v>15</v>
      </c>
      <c r="D125" s="50" t="s">
        <v>14</v>
      </c>
      <c r="E125" s="50" t="s">
        <v>2</v>
      </c>
      <c r="F125" s="50" t="s">
        <v>45</v>
      </c>
      <c r="G125" s="50" t="s">
        <v>12</v>
      </c>
      <c r="H125" s="50" t="s">
        <v>3</v>
      </c>
      <c r="J125" s="23"/>
      <c r="K125" s="18"/>
      <c r="L125" s="50"/>
      <c r="M125" s="125" t="s">
        <v>44</v>
      </c>
      <c r="N125" s="23"/>
      <c r="O125" s="23"/>
      <c r="P125" s="23"/>
    </row>
    <row r="126" spans="1:18" ht="16.5">
      <c r="A126" s="126">
        <v>44582</v>
      </c>
      <c r="B126" s="127" t="s">
        <v>54</v>
      </c>
      <c r="C126" s="21" t="s">
        <v>82</v>
      </c>
      <c r="D126" s="21" t="s">
        <v>13</v>
      </c>
      <c r="E126" s="130" t="s">
        <v>79</v>
      </c>
      <c r="F126" s="22">
        <v>5.216</v>
      </c>
      <c r="G126" s="22">
        <v>5.443</v>
      </c>
      <c r="H126" s="259">
        <v>0.9582950578724969</v>
      </c>
      <c r="I126" s="20"/>
      <c r="J126" s="20"/>
      <c r="K126" s="154"/>
      <c r="L126" s="249"/>
      <c r="M126" s="129"/>
      <c r="N126" s="23"/>
      <c r="O126" s="23"/>
      <c r="P126" s="23"/>
      <c r="R126" s="23"/>
    </row>
    <row r="127" spans="1:18" ht="16.5">
      <c r="A127" s="126">
        <v>44571</v>
      </c>
      <c r="B127" s="127" t="s">
        <v>54</v>
      </c>
      <c r="C127" s="21" t="s">
        <v>82</v>
      </c>
      <c r="D127" s="21" t="s">
        <v>13</v>
      </c>
      <c r="E127" s="130" t="s">
        <v>83</v>
      </c>
      <c r="F127" s="22">
        <v>1.183</v>
      </c>
      <c r="G127" s="22">
        <v>1.361</v>
      </c>
      <c r="H127" s="259">
        <v>0.8692138133725202</v>
      </c>
      <c r="I127" s="20"/>
      <c r="J127" s="20"/>
      <c r="K127" s="154"/>
      <c r="L127" s="249"/>
      <c r="M127" s="129"/>
      <c r="N127" s="23"/>
      <c r="O127" s="23"/>
      <c r="P127" s="23"/>
      <c r="R127" s="23"/>
    </row>
    <row r="128" spans="1:18" ht="16.5">
      <c r="A128" s="126">
        <v>44571</v>
      </c>
      <c r="B128" s="127" t="s">
        <v>54</v>
      </c>
      <c r="C128" s="21" t="s">
        <v>82</v>
      </c>
      <c r="D128" s="21" t="s">
        <v>13</v>
      </c>
      <c r="E128" s="130" t="s">
        <v>84</v>
      </c>
      <c r="F128" s="22">
        <v>1.892</v>
      </c>
      <c r="G128" s="22">
        <v>2.268</v>
      </c>
      <c r="H128" s="259">
        <v>0.8342151675485009</v>
      </c>
      <c r="I128" s="20"/>
      <c r="J128" s="20"/>
      <c r="K128" s="154"/>
      <c r="L128" s="249"/>
      <c r="M128" s="129"/>
      <c r="N128" s="23"/>
      <c r="O128" s="23"/>
      <c r="P128" s="23"/>
      <c r="R128" s="23"/>
    </row>
    <row r="129" spans="14:20" ht="16.5">
      <c r="N129" s="23"/>
      <c r="O129" s="23"/>
      <c r="P129" s="23"/>
      <c r="T129" s="106"/>
    </row>
    <row r="130" spans="14:20" ht="17.25" thickBot="1">
      <c r="N130" s="23"/>
      <c r="O130" s="23"/>
      <c r="P130" s="23"/>
      <c r="T130" s="106"/>
    </row>
    <row r="131" spans="1:19" ht="16.5">
      <c r="A131" s="134"/>
      <c r="B131" s="201" t="s">
        <v>41</v>
      </c>
      <c r="C131" s="121"/>
      <c r="D131" s="121"/>
      <c r="E131" s="57"/>
      <c r="F131" s="121"/>
      <c r="G131" s="202"/>
      <c r="H131" s="139"/>
      <c r="N131" s="23"/>
      <c r="O131" s="23"/>
      <c r="P131" s="23"/>
      <c r="S131" s="106"/>
    </row>
    <row r="132" spans="1:18" ht="17.25" thickBot="1">
      <c r="A132" s="140"/>
      <c r="B132" s="142" t="s">
        <v>17</v>
      </c>
      <c r="C132" s="141"/>
      <c r="D132" s="141"/>
      <c r="E132" s="161" t="s">
        <v>3</v>
      </c>
      <c r="F132" s="142" t="s">
        <v>20</v>
      </c>
      <c r="G132" s="203"/>
      <c r="H132" s="143"/>
      <c r="I132" s="37">
        <v>64410.1208</v>
      </c>
      <c r="J132" s="37">
        <v>0</v>
      </c>
      <c r="K132" s="37">
        <v>0</v>
      </c>
      <c r="N132" s="23"/>
      <c r="O132" s="23"/>
      <c r="P132" s="23"/>
      <c r="R132" s="23"/>
    </row>
    <row r="133" spans="1:18" ht="16.5">
      <c r="A133" s="144">
        <v>1</v>
      </c>
      <c r="B133" s="145" t="s">
        <v>54</v>
      </c>
      <c r="C133" s="145"/>
      <c r="D133" s="145"/>
      <c r="E133" s="51">
        <v>266.173</v>
      </c>
      <c r="F133" s="145">
        <v>3</v>
      </c>
      <c r="G133" s="177"/>
      <c r="H133" s="145"/>
      <c r="J133" s="23"/>
      <c r="K133" s="77"/>
      <c r="N133" s="23"/>
      <c r="O133" s="23"/>
      <c r="P133" s="23"/>
      <c r="R133" s="23"/>
    </row>
    <row r="134" spans="1:18" ht="16.5">
      <c r="A134" s="40">
        <v>2</v>
      </c>
      <c r="B134" s="21"/>
      <c r="C134" s="21"/>
      <c r="D134" s="21"/>
      <c r="E134" s="22"/>
      <c r="F134" s="21"/>
      <c r="G134" s="155"/>
      <c r="H134" s="21"/>
      <c r="J134" s="23"/>
      <c r="K134" s="78"/>
      <c r="N134" s="23"/>
      <c r="O134" s="23"/>
      <c r="P134" s="23"/>
      <c r="Q134" s="32"/>
      <c r="R134" s="23"/>
    </row>
    <row r="135" spans="1:18" ht="16.5">
      <c r="A135" s="21">
        <v>3</v>
      </c>
      <c r="B135" s="40"/>
      <c r="C135" s="40"/>
      <c r="D135" s="40"/>
      <c r="E135" s="40"/>
      <c r="F135" s="21"/>
      <c r="G135" s="40"/>
      <c r="H135" s="20"/>
      <c r="I135" s="31"/>
      <c r="J135" s="35"/>
      <c r="K135" s="108">
        <v>1</v>
      </c>
      <c r="N135" s="23"/>
      <c r="O135" s="23"/>
      <c r="P135" s="23"/>
      <c r="Q135" s="37"/>
      <c r="R135" s="23"/>
    </row>
    <row r="136" spans="4:18" ht="17.25" thickBot="1">
      <c r="D136" s="19"/>
      <c r="I136" s="31"/>
      <c r="J136" s="35"/>
      <c r="K136" s="108">
        <v>2</v>
      </c>
      <c r="N136" s="23"/>
      <c r="O136" s="23"/>
      <c r="P136" s="23"/>
      <c r="Q136" s="23"/>
      <c r="R136" s="23"/>
    </row>
    <row r="137" spans="1:18" ht="16.5">
      <c r="A137" s="138"/>
      <c r="B137" s="135" t="s">
        <v>24</v>
      </c>
      <c r="C137" s="69"/>
      <c r="I137" s="31"/>
      <c r="J137" s="35"/>
      <c r="K137" s="108">
        <v>3</v>
      </c>
      <c r="N137" s="23"/>
      <c r="O137" s="23"/>
      <c r="P137" s="23"/>
      <c r="Q137" s="31"/>
      <c r="R137" s="23"/>
    </row>
    <row r="138" spans="1:18" ht="17.25" thickBot="1">
      <c r="A138" s="21">
        <v>1</v>
      </c>
      <c r="B138" s="21" t="s">
        <v>74</v>
      </c>
      <c r="C138" s="21">
        <v>4</v>
      </c>
      <c r="H138" s="31"/>
      <c r="I138" s="31"/>
      <c r="J138" s="35"/>
      <c r="K138" s="108"/>
      <c r="N138" s="23"/>
      <c r="O138" s="23"/>
      <c r="P138" s="23"/>
      <c r="R138" s="23"/>
    </row>
    <row r="139" spans="1:18" ht="16.5">
      <c r="A139" s="21">
        <v>2</v>
      </c>
      <c r="B139" s="21" t="s">
        <v>71</v>
      </c>
      <c r="C139" s="21">
        <v>3</v>
      </c>
      <c r="H139" s="31"/>
      <c r="I139" s="31"/>
      <c r="J139" s="35"/>
      <c r="K139" s="108"/>
      <c r="M139" s="182"/>
      <c r="N139" s="167" t="s">
        <v>25</v>
      </c>
      <c r="O139" s="58"/>
      <c r="P139" s="68"/>
      <c r="Q139" s="32"/>
      <c r="R139" s="23"/>
    </row>
    <row r="140" spans="1:18" ht="16.5">
      <c r="A140" s="21">
        <v>3</v>
      </c>
      <c r="B140" s="21" t="s">
        <v>78</v>
      </c>
      <c r="C140" s="21">
        <v>2</v>
      </c>
      <c r="H140" s="31"/>
      <c r="I140" s="31"/>
      <c r="J140" s="35"/>
      <c r="K140" s="108"/>
      <c r="M140" s="21">
        <v>1</v>
      </c>
      <c r="N140" s="152" t="s">
        <v>71</v>
      </c>
      <c r="O140" s="20"/>
      <c r="P140" s="21">
        <v>2</v>
      </c>
      <c r="Q140" s="32"/>
      <c r="R140" s="23"/>
    </row>
    <row r="141" spans="1:18" ht="16.5">
      <c r="A141" s="21">
        <v>4</v>
      </c>
      <c r="B141" s="21" t="s">
        <v>76</v>
      </c>
      <c r="C141" s="21">
        <v>1</v>
      </c>
      <c r="I141" s="31"/>
      <c r="J141" s="35"/>
      <c r="K141" s="108">
        <v>4</v>
      </c>
      <c r="M141" s="21">
        <v>2</v>
      </c>
      <c r="N141" s="20" t="s">
        <v>74</v>
      </c>
      <c r="O141" s="20"/>
      <c r="P141" s="21">
        <v>1</v>
      </c>
      <c r="Q141" s="32"/>
      <c r="R141" s="23"/>
    </row>
    <row r="142" spans="1:18" ht="16.5">
      <c r="A142" s="21">
        <v>5</v>
      </c>
      <c r="B142" s="21" t="s">
        <v>80</v>
      </c>
      <c r="C142" s="21">
        <v>1</v>
      </c>
      <c r="J142" s="23"/>
      <c r="K142" s="108">
        <v>5</v>
      </c>
      <c r="M142" s="21">
        <v>3</v>
      </c>
      <c r="N142" s="152" t="s">
        <v>76</v>
      </c>
      <c r="O142" s="20"/>
      <c r="P142" s="21">
        <v>1</v>
      </c>
      <c r="Q142" s="32"/>
      <c r="R142" s="23"/>
    </row>
    <row r="143" spans="1:18" ht="16.5">
      <c r="A143" s="21">
        <v>6</v>
      </c>
      <c r="B143" s="21" t="s">
        <v>81</v>
      </c>
      <c r="C143" s="21">
        <v>1</v>
      </c>
      <c r="J143" s="23"/>
      <c r="K143" s="108"/>
      <c r="M143" s="21">
        <v>4</v>
      </c>
      <c r="N143" s="204" t="s">
        <v>78</v>
      </c>
      <c r="O143" s="151"/>
      <c r="P143" s="21">
        <v>1</v>
      </c>
      <c r="Q143" s="32"/>
      <c r="R143" s="23"/>
    </row>
    <row r="144" spans="1:18" ht="16.5">
      <c r="A144"/>
      <c r="B144"/>
      <c r="C144"/>
      <c r="J144" s="23"/>
      <c r="N144" s="205" t="s">
        <v>34</v>
      </c>
      <c r="O144" s="50"/>
      <c r="P144" s="187"/>
      <c r="R144" s="76"/>
    </row>
    <row r="145" spans="1:18" ht="17.25" thickBot="1">
      <c r="A145"/>
      <c r="B145"/>
      <c r="C145"/>
      <c r="J145" s="23"/>
      <c r="N145" s="206" t="s">
        <v>35</v>
      </c>
      <c r="O145" s="160"/>
      <c r="P145" s="143">
        <f>SUM(P140:P143)</f>
        <v>5</v>
      </c>
      <c r="R145" s="76"/>
    </row>
    <row r="146" spans="1:10" ht="16.5">
      <c r="A146"/>
      <c r="B146"/>
      <c r="C146"/>
      <c r="H146" s="31"/>
      <c r="J146" s="23"/>
    </row>
    <row r="147" spans="1:17" ht="16.5">
      <c r="A147" s="19"/>
      <c r="H147" s="31"/>
      <c r="J147" s="23"/>
      <c r="Q147" s="31"/>
    </row>
    <row r="148" spans="6:17" ht="17.25" thickBot="1">
      <c r="F148" s="37"/>
      <c r="G148" s="37"/>
      <c r="H148" s="31"/>
      <c r="J148" s="23"/>
      <c r="N148" s="31"/>
      <c r="O148" s="31"/>
      <c r="P148" s="31"/>
      <c r="Q148" s="31"/>
    </row>
    <row r="149" spans="1:17" ht="16.5">
      <c r="A149" s="138"/>
      <c r="B149" s="135" t="s">
        <v>18</v>
      </c>
      <c r="C149" s="135"/>
      <c r="D149" s="135"/>
      <c r="E149" s="135"/>
      <c r="F149" s="135"/>
      <c r="G149" s="69"/>
      <c r="J149" s="23"/>
      <c r="L149" s="182" t="s">
        <v>26</v>
      </c>
      <c r="M149" s="135"/>
      <c r="N149" s="135"/>
      <c r="O149" s="135"/>
      <c r="P149" s="135"/>
      <c r="Q149" s="69"/>
    </row>
    <row r="150" spans="1:17" ht="16.5">
      <c r="A150" s="168"/>
      <c r="B150" s="169" t="s">
        <v>17</v>
      </c>
      <c r="C150" s="169" t="s">
        <v>31</v>
      </c>
      <c r="D150" s="169"/>
      <c r="E150" s="169" t="s">
        <v>4</v>
      </c>
      <c r="F150" s="107" t="s">
        <v>3</v>
      </c>
      <c r="G150" s="210" t="s">
        <v>36</v>
      </c>
      <c r="J150" s="23"/>
      <c r="L150" s="207" t="s">
        <v>2</v>
      </c>
      <c r="M150" s="169" t="s">
        <v>17</v>
      </c>
      <c r="N150" s="169"/>
      <c r="O150" s="169" t="s">
        <v>4</v>
      </c>
      <c r="P150" s="208" t="s">
        <v>36</v>
      </c>
      <c r="Q150" s="197" t="s">
        <v>3</v>
      </c>
    </row>
    <row r="151" spans="1:17" ht="15">
      <c r="A151" s="146">
        <v>1</v>
      </c>
      <c r="B151" s="147" t="s">
        <v>81</v>
      </c>
      <c r="C151" s="147" t="s">
        <v>64</v>
      </c>
      <c r="D151" s="147"/>
      <c r="E151" s="150">
        <v>2.923</v>
      </c>
      <c r="F151" s="274">
        <v>80.546</v>
      </c>
      <c r="G151" s="209" t="s">
        <v>53</v>
      </c>
      <c r="J151" s="23"/>
      <c r="L151" s="20" t="s">
        <v>67</v>
      </c>
      <c r="M151" s="20" t="s">
        <v>76</v>
      </c>
      <c r="N151" s="20"/>
      <c r="O151" s="21">
        <v>0.539</v>
      </c>
      <c r="P151" s="104" t="s">
        <v>53</v>
      </c>
      <c r="Q151" s="22">
        <v>118.722</v>
      </c>
    </row>
    <row r="152" spans="1:18" s="37" customFormat="1" ht="16.5">
      <c r="A152" s="146">
        <v>2</v>
      </c>
      <c r="B152" s="147" t="s">
        <v>74</v>
      </c>
      <c r="C152" s="147" t="s">
        <v>79</v>
      </c>
      <c r="D152" s="147"/>
      <c r="E152" s="150">
        <v>5.241</v>
      </c>
      <c r="F152" s="274">
        <v>96.289</v>
      </c>
      <c r="G152" s="209" t="s">
        <v>53</v>
      </c>
      <c r="H152" s="23"/>
      <c r="I152" s="36"/>
      <c r="J152" s="18"/>
      <c r="K152" s="36"/>
      <c r="L152" s="20" t="s">
        <v>67</v>
      </c>
      <c r="M152" s="128" t="s">
        <v>78</v>
      </c>
      <c r="N152" s="22"/>
      <c r="O152" s="22">
        <v>0.454</v>
      </c>
      <c r="P152" s="264" t="s">
        <v>53</v>
      </c>
      <c r="Q152" s="22">
        <v>100</v>
      </c>
      <c r="R152" s="24"/>
    </row>
    <row r="153" spans="1:18" s="37" customFormat="1" ht="16.5">
      <c r="A153" s="146">
        <v>3</v>
      </c>
      <c r="B153" s="147" t="s">
        <v>76</v>
      </c>
      <c r="C153" s="147" t="s">
        <v>67</v>
      </c>
      <c r="D153" s="147"/>
      <c r="E153" s="150">
        <v>0.539</v>
      </c>
      <c r="F153" s="274">
        <v>118.722</v>
      </c>
      <c r="G153" s="104" t="s">
        <v>53</v>
      </c>
      <c r="H153" s="23"/>
      <c r="I153" s="31"/>
      <c r="J153" s="32"/>
      <c r="K153" s="31"/>
      <c r="L153" s="20" t="s">
        <v>75</v>
      </c>
      <c r="M153" s="128" t="s">
        <v>74</v>
      </c>
      <c r="N153" s="22"/>
      <c r="O153" s="22">
        <v>5.669</v>
      </c>
      <c r="P153" s="209" t="s">
        <v>53</v>
      </c>
      <c r="Q153" s="22">
        <v>124.978</v>
      </c>
      <c r="R153" s="24"/>
    </row>
    <row r="154" spans="1:18" s="37" customFormat="1" ht="16.5">
      <c r="A154" s="146">
        <v>4</v>
      </c>
      <c r="B154" s="147" t="s">
        <v>74</v>
      </c>
      <c r="C154" s="147" t="s">
        <v>72</v>
      </c>
      <c r="D154" s="147"/>
      <c r="E154" s="150">
        <v>4.394</v>
      </c>
      <c r="F154" s="274">
        <v>69.197</v>
      </c>
      <c r="G154" s="209" t="s">
        <v>53</v>
      </c>
      <c r="H154" s="23"/>
      <c r="I154" s="31"/>
      <c r="J154" s="32"/>
      <c r="K154" s="31"/>
      <c r="L154" s="20" t="s">
        <v>77</v>
      </c>
      <c r="M154" s="128" t="s">
        <v>71</v>
      </c>
      <c r="N154" s="22"/>
      <c r="O154" s="22">
        <v>2.26</v>
      </c>
      <c r="P154" s="104" t="s">
        <v>53</v>
      </c>
      <c r="Q154" s="22">
        <v>115.52</v>
      </c>
      <c r="R154" s="24"/>
    </row>
    <row r="155" spans="1:18" s="37" customFormat="1" ht="16.5">
      <c r="A155" s="146">
        <v>5</v>
      </c>
      <c r="B155" s="147" t="s">
        <v>74</v>
      </c>
      <c r="C155" s="147" t="s">
        <v>75</v>
      </c>
      <c r="D155" s="147"/>
      <c r="E155" s="150">
        <v>5.669</v>
      </c>
      <c r="F155" s="274">
        <v>124.978</v>
      </c>
      <c r="G155" s="104" t="s">
        <v>53</v>
      </c>
      <c r="H155" s="23"/>
      <c r="I155" s="31"/>
      <c r="J155" s="32"/>
      <c r="K155" s="31"/>
      <c r="L155" s="20" t="s">
        <v>73</v>
      </c>
      <c r="M155" s="128" t="s">
        <v>71</v>
      </c>
      <c r="N155" s="22"/>
      <c r="O155" s="22">
        <v>0.745</v>
      </c>
      <c r="P155" s="209" t="s">
        <v>53</v>
      </c>
      <c r="Q155" s="22">
        <v>131.393</v>
      </c>
      <c r="R155" s="18"/>
    </row>
    <row r="156" spans="1:18" s="37" customFormat="1" ht="16.5">
      <c r="A156" s="146">
        <v>6</v>
      </c>
      <c r="B156" s="147" t="s">
        <v>71</v>
      </c>
      <c r="C156" s="147" t="s">
        <v>77</v>
      </c>
      <c r="D156" s="147"/>
      <c r="E156" s="150">
        <v>2.62</v>
      </c>
      <c r="F156" s="274">
        <v>115.52</v>
      </c>
      <c r="G156" s="262" t="s">
        <v>53</v>
      </c>
      <c r="H156" s="31"/>
      <c r="I156" s="31"/>
      <c r="J156" s="32"/>
      <c r="K156" s="31"/>
      <c r="L156" s="20"/>
      <c r="M156" s="128"/>
      <c r="N156" s="22"/>
      <c r="O156" s="22"/>
      <c r="P156" s="104"/>
      <c r="Q156" s="22"/>
      <c r="R156" s="31"/>
    </row>
    <row r="157" spans="1:18" s="37" customFormat="1" ht="16.5">
      <c r="A157" s="146">
        <v>7</v>
      </c>
      <c r="B157" s="147" t="s">
        <v>71</v>
      </c>
      <c r="C157" s="147" t="s">
        <v>73</v>
      </c>
      <c r="D157" s="147"/>
      <c r="E157" s="150">
        <v>0.745</v>
      </c>
      <c r="F157" s="274">
        <v>131.393</v>
      </c>
      <c r="G157" s="104" t="s">
        <v>53</v>
      </c>
      <c r="H157" s="31"/>
      <c r="I157" s="31"/>
      <c r="J157" s="32"/>
      <c r="K157" s="31"/>
      <c r="L157" s="20"/>
      <c r="M157" s="20"/>
      <c r="N157" s="20"/>
      <c r="O157" s="21"/>
      <c r="P157" s="104"/>
      <c r="Q157" s="22"/>
      <c r="R157" s="31"/>
    </row>
    <row r="158" spans="1:17" ht="16.5">
      <c r="A158" s="229"/>
      <c r="B158" s="266"/>
      <c r="C158" s="266"/>
      <c r="D158" s="266"/>
      <c r="E158" s="267"/>
      <c r="F158" s="229"/>
      <c r="G158" s="264"/>
      <c r="L158" s="192" t="s">
        <v>42</v>
      </c>
      <c r="M158" s="193">
        <f>COUNTA(L151:L157)</f>
        <v>5</v>
      </c>
      <c r="N158" s="194" t="s">
        <v>33</v>
      </c>
      <c r="O158" s="211"/>
      <c r="P158" s="211"/>
      <c r="Q158" s="212"/>
    </row>
    <row r="159" spans="1:4" ht="17.25" thickBot="1">
      <c r="A159" s="44"/>
      <c r="D159" s="36"/>
    </row>
    <row r="160" spans="1:17" ht="19.5">
      <c r="A160" s="79"/>
      <c r="B160" s="65" t="s">
        <v>48</v>
      </c>
      <c r="C160" s="80"/>
      <c r="D160" s="27"/>
      <c r="N160" s="23"/>
      <c r="O160" s="23"/>
      <c r="P160" s="23"/>
      <c r="Q160"/>
    </row>
    <row r="161" spans="1:17" ht="20.25" thickBot="1">
      <c r="A161" s="81"/>
      <c r="B161" s="67" t="s">
        <v>58</v>
      </c>
      <c r="C161" s="82"/>
      <c r="D161" s="27"/>
      <c r="M161"/>
      <c r="N161"/>
      <c r="O161"/>
      <c r="P161"/>
      <c r="Q161"/>
    </row>
    <row r="162" spans="1:16" ht="16.5">
      <c r="A162" s="39"/>
      <c r="N162"/>
      <c r="O162"/>
      <c r="P162"/>
    </row>
    <row r="163" ht="16.5">
      <c r="A163" s="39"/>
    </row>
    <row r="164" spans="1:17" ht="17.25" thickBot="1">
      <c r="A164" s="39"/>
      <c r="Q164"/>
    </row>
    <row r="165" spans="1:17" ht="16.5">
      <c r="A165" s="120"/>
      <c r="B165" s="121"/>
      <c r="C165" s="121" t="s">
        <v>16</v>
      </c>
      <c r="D165" s="57" t="s">
        <v>13</v>
      </c>
      <c r="E165" s="122"/>
      <c r="F165" s="58"/>
      <c r="G165" s="57" t="s">
        <v>7</v>
      </c>
      <c r="H165" s="57" t="s">
        <v>7</v>
      </c>
      <c r="L165" s="57"/>
      <c r="M165" s="253" t="s">
        <v>43</v>
      </c>
      <c r="N165"/>
      <c r="O165"/>
      <c r="P165"/>
      <c r="Q165"/>
    </row>
    <row r="166" spans="1:17" ht="16.5">
      <c r="A166" s="124" t="s">
        <v>10</v>
      </c>
      <c r="B166" s="50" t="s">
        <v>17</v>
      </c>
      <c r="C166" s="50" t="s">
        <v>15</v>
      </c>
      <c r="D166" s="50" t="s">
        <v>14</v>
      </c>
      <c r="E166" s="50" t="s">
        <v>2</v>
      </c>
      <c r="F166" s="50" t="s">
        <v>45</v>
      </c>
      <c r="G166" s="125" t="s">
        <v>12</v>
      </c>
      <c r="H166" s="125" t="s">
        <v>3</v>
      </c>
      <c r="L166" s="125"/>
      <c r="M166" s="257" t="s">
        <v>44</v>
      </c>
      <c r="N166"/>
      <c r="O166"/>
      <c r="P166"/>
      <c r="Q166"/>
    </row>
    <row r="167" spans="1:17" ht="16.5">
      <c r="A167" s="126">
        <v>44583</v>
      </c>
      <c r="B167" s="127" t="s">
        <v>85</v>
      </c>
      <c r="C167" s="21" t="s">
        <v>15</v>
      </c>
      <c r="D167" s="21" t="s">
        <v>13</v>
      </c>
      <c r="E167" s="275" t="s">
        <v>77</v>
      </c>
      <c r="F167" s="276">
        <v>2.924</v>
      </c>
      <c r="G167" s="22">
        <v>2.268</v>
      </c>
      <c r="H167" s="259">
        <v>1.28924</v>
      </c>
      <c r="L167" s="260"/>
      <c r="M167" s="129"/>
      <c r="N167"/>
      <c r="O167"/>
      <c r="P167"/>
      <c r="Q167"/>
    </row>
    <row r="168" spans="1:18" ht="16.5">
      <c r="A168" s="126">
        <v>44576</v>
      </c>
      <c r="B168" s="127" t="s">
        <v>85</v>
      </c>
      <c r="C168" s="21" t="s">
        <v>15</v>
      </c>
      <c r="D168" s="21" t="s">
        <v>13</v>
      </c>
      <c r="E168" s="130" t="s">
        <v>72</v>
      </c>
      <c r="F168" s="22">
        <v>7.304</v>
      </c>
      <c r="G168" s="22">
        <v>6.35</v>
      </c>
      <c r="H168" s="259">
        <v>1.15024</v>
      </c>
      <c r="I168" s="37"/>
      <c r="J168" s="37"/>
      <c r="K168" s="37"/>
      <c r="L168" s="260"/>
      <c r="M168" s="129"/>
      <c r="N168"/>
      <c r="O168"/>
      <c r="P168"/>
      <c r="Q168"/>
      <c r="R168"/>
    </row>
    <row r="169" spans="1:18" ht="16.5">
      <c r="A169" s="126">
        <v>44576</v>
      </c>
      <c r="B169" s="127" t="s">
        <v>85</v>
      </c>
      <c r="C169" s="21" t="s">
        <v>15</v>
      </c>
      <c r="D169" s="21" t="s">
        <v>13</v>
      </c>
      <c r="E169" s="130" t="s">
        <v>64</v>
      </c>
      <c r="F169" s="22">
        <v>3.051</v>
      </c>
      <c r="G169" s="22">
        <v>3.629</v>
      </c>
      <c r="H169" s="259">
        <v>0.84073</v>
      </c>
      <c r="I169" s="37"/>
      <c r="J169" s="37"/>
      <c r="K169" s="37"/>
      <c r="L169" s="260"/>
      <c r="M169" s="129"/>
      <c r="N169"/>
      <c r="O169"/>
      <c r="P169"/>
      <c r="Q169"/>
      <c r="R169"/>
    </row>
    <row r="170" spans="5:18" ht="15.75" customHeight="1">
      <c r="E170" s="277" t="s">
        <v>86</v>
      </c>
      <c r="N170"/>
      <c r="O170"/>
      <c r="P170"/>
      <c r="Q170"/>
      <c r="R170"/>
    </row>
    <row r="171" spans="14:18" ht="15.75" customHeight="1">
      <c r="N171"/>
      <c r="O171"/>
      <c r="P171"/>
      <c r="Q171"/>
      <c r="R171"/>
    </row>
    <row r="172" spans="14:18" ht="15.75" customHeight="1" thickBot="1">
      <c r="N172"/>
      <c r="O172"/>
      <c r="P172"/>
      <c r="Q172"/>
      <c r="R172"/>
    </row>
    <row r="173" spans="1:18" ht="15.75" customHeight="1">
      <c r="A173" s="134"/>
      <c r="B173" s="136" t="s">
        <v>32</v>
      </c>
      <c r="C173" s="136"/>
      <c r="D173" s="136"/>
      <c r="E173" s="136"/>
      <c r="F173" s="136"/>
      <c r="G173" s="136"/>
      <c r="H173" s="137"/>
      <c r="I173" s="20"/>
      <c r="J173" s="22"/>
      <c r="K173" s="20"/>
      <c r="N173"/>
      <c r="O173"/>
      <c r="P173"/>
      <c r="Q173"/>
      <c r="R173"/>
    </row>
    <row r="174" spans="1:18" ht="15.75" customHeight="1">
      <c r="A174" s="184"/>
      <c r="B174" s="189" t="s">
        <v>17</v>
      </c>
      <c r="C174" s="189"/>
      <c r="D174" s="189"/>
      <c r="E174" s="50" t="s">
        <v>3</v>
      </c>
      <c r="F174" s="189" t="s">
        <v>20</v>
      </c>
      <c r="G174" s="189"/>
      <c r="H174" s="199"/>
      <c r="I174" s="20"/>
      <c r="J174" s="22"/>
      <c r="K174" s="20"/>
      <c r="N174"/>
      <c r="O174"/>
      <c r="P174"/>
      <c r="Q174"/>
      <c r="R174"/>
    </row>
    <row r="175" spans="1:18" ht="15.75" customHeight="1">
      <c r="A175" s="40">
        <v>1</v>
      </c>
      <c r="B175" s="20" t="s">
        <v>85</v>
      </c>
      <c r="C175" s="20"/>
      <c r="D175" s="20"/>
      <c r="E175" s="153">
        <v>328.021</v>
      </c>
      <c r="F175" s="21">
        <v>3</v>
      </c>
      <c r="G175" s="21"/>
      <c r="H175" s="22"/>
      <c r="I175" s="20"/>
      <c r="J175" s="22"/>
      <c r="K175" s="20"/>
      <c r="N175"/>
      <c r="O175"/>
      <c r="P175"/>
      <c r="Q175"/>
      <c r="R175"/>
    </row>
    <row r="176" spans="5:18" ht="16.5">
      <c r="E176" s="261"/>
      <c r="F176" s="19"/>
      <c r="G176" s="19"/>
      <c r="R176" s="31"/>
    </row>
    <row r="177" spans="5:18" ht="16.5">
      <c r="E177" s="261"/>
      <c r="F177" s="19"/>
      <c r="G177" s="19"/>
      <c r="H177" s="24"/>
      <c r="R177" s="31"/>
    </row>
    <row r="178" spans="5:18" ht="16.5">
      <c r="E178" s="261"/>
      <c r="F178" s="19"/>
      <c r="G178" s="19"/>
      <c r="H178" s="24"/>
      <c r="R178" s="31"/>
    </row>
    <row r="179" spans="1:17" s="31" customFormat="1" ht="16.5">
      <c r="A179" s="41"/>
      <c r="B179" s="23"/>
      <c r="C179" s="23"/>
      <c r="D179" s="23"/>
      <c r="E179" s="261"/>
      <c r="F179" s="19"/>
      <c r="G179" s="19"/>
      <c r="H179" s="24"/>
      <c r="L179" s="23"/>
      <c r="M179" s="23"/>
      <c r="N179" s="18"/>
      <c r="O179" s="24"/>
      <c r="P179" s="24"/>
      <c r="Q179" s="18"/>
    </row>
    <row r="180" spans="1:18" s="31" customFormat="1" ht="16.5">
      <c r="A180" s="41"/>
      <c r="B180" s="23"/>
      <c r="C180" s="23"/>
      <c r="D180" s="23"/>
      <c r="E180" s="261"/>
      <c r="F180" s="19"/>
      <c r="G180" s="19"/>
      <c r="H180" s="24"/>
      <c r="L180" s="23"/>
      <c r="M180" s="23"/>
      <c r="N180" s="18"/>
      <c r="O180" s="24"/>
      <c r="P180" s="24"/>
      <c r="Q180" s="18"/>
      <c r="R180" s="24"/>
    </row>
    <row r="181" spans="1:19" s="31" customFormat="1" ht="16.5">
      <c r="A181" s="41"/>
      <c r="B181" s="23"/>
      <c r="C181" s="23"/>
      <c r="D181" s="23"/>
      <c r="E181" s="23"/>
      <c r="F181" s="23"/>
      <c r="G181" s="23"/>
      <c r="H181" s="24"/>
      <c r="L181" s="23"/>
      <c r="M181" s="23"/>
      <c r="N181" s="18"/>
      <c r="O181" s="24"/>
      <c r="P181" s="24"/>
      <c r="Q181" s="18"/>
      <c r="R181" s="24"/>
      <c r="S181" s="23"/>
    </row>
    <row r="182" spans="1:19" s="31" customFormat="1" ht="16.5">
      <c r="A182" s="41"/>
      <c r="B182" s="23"/>
      <c r="C182" s="23"/>
      <c r="D182" s="23"/>
      <c r="E182" s="23"/>
      <c r="F182" s="23"/>
      <c r="G182" s="23"/>
      <c r="L182" s="23"/>
      <c r="M182" s="23"/>
      <c r="N182" s="18"/>
      <c r="O182" s="24"/>
      <c r="P182" s="24"/>
      <c r="Q182" s="18"/>
      <c r="R182" s="24"/>
      <c r="S182" s="36"/>
    </row>
    <row r="183" spans="8:19" ht="19.5">
      <c r="H183" s="31"/>
      <c r="S183" s="27"/>
    </row>
    <row r="184" ht="19.5">
      <c r="S184" s="27"/>
    </row>
    <row r="185" ht="19.5">
      <c r="S185" s="27"/>
    </row>
    <row r="186" spans="14:19" ht="19.5">
      <c r="N186" s="31"/>
      <c r="S186" s="27"/>
    </row>
    <row r="187" spans="14:19" ht="19.5">
      <c r="N187" s="31"/>
      <c r="R187" s="27"/>
      <c r="S187" s="27"/>
    </row>
    <row r="188" spans="14:19" ht="19.5">
      <c r="N188" s="31"/>
      <c r="R188" s="36"/>
      <c r="S188" s="27"/>
    </row>
    <row r="189" spans="13:19" ht="19.5">
      <c r="M189" s="31"/>
      <c r="N189" s="31"/>
      <c r="R189" s="36"/>
      <c r="S189" s="27"/>
    </row>
    <row r="190" spans="1:18" s="27" customFormat="1" ht="19.5">
      <c r="A190" s="41"/>
      <c r="B190" s="23"/>
      <c r="C190" s="23"/>
      <c r="D190" s="23"/>
      <c r="E190" s="23"/>
      <c r="F190" s="23"/>
      <c r="G190" s="23"/>
      <c r="H190" s="23"/>
      <c r="L190" s="23"/>
      <c r="M190" s="31"/>
      <c r="N190" s="18"/>
      <c r="O190" s="24"/>
      <c r="P190" s="24"/>
      <c r="Q190" s="18"/>
      <c r="R190" s="36"/>
    </row>
    <row r="191" spans="1:19" s="36" customFormat="1" ht="19.5">
      <c r="A191" s="41"/>
      <c r="B191" s="23"/>
      <c r="C191" s="23"/>
      <c r="D191" s="23"/>
      <c r="E191" s="23"/>
      <c r="F191" s="23"/>
      <c r="G191" s="23"/>
      <c r="H191" s="27"/>
      <c r="L191" s="23"/>
      <c r="M191" s="31"/>
      <c r="N191" s="18"/>
      <c r="O191" s="24"/>
      <c r="P191" s="24"/>
      <c r="Q191" s="18"/>
      <c r="R191" s="26"/>
      <c r="S191" s="118"/>
    </row>
    <row r="192" spans="1:19" s="36" customFormat="1" ht="19.5">
      <c r="A192" s="41"/>
      <c r="B192" s="23"/>
      <c r="C192" s="23"/>
      <c r="D192" s="23"/>
      <c r="E192" s="23"/>
      <c r="F192" s="23"/>
      <c r="G192" s="23"/>
      <c r="L192" s="23"/>
      <c r="M192" s="31"/>
      <c r="N192" s="18"/>
      <c r="O192" s="24"/>
      <c r="P192" s="24"/>
      <c r="Q192" s="18"/>
      <c r="R192" s="26"/>
      <c r="S192" s="118"/>
    </row>
    <row r="193" spans="1:19" s="36" customFormat="1" ht="19.5">
      <c r="A193" s="41"/>
      <c r="B193" s="23"/>
      <c r="C193" s="23"/>
      <c r="D193" s="23"/>
      <c r="E193" s="23"/>
      <c r="F193" s="23"/>
      <c r="G193" s="23"/>
      <c r="L193" s="23"/>
      <c r="M193" s="23"/>
      <c r="N193" s="18"/>
      <c r="O193" s="24"/>
      <c r="P193" s="24"/>
      <c r="Q193" s="18"/>
      <c r="R193" s="24"/>
      <c r="S193" s="118"/>
    </row>
    <row r="194" spans="1:19" s="26" customFormat="1" ht="19.5">
      <c r="A194" s="41"/>
      <c r="B194" s="23"/>
      <c r="C194" s="23"/>
      <c r="D194" s="23"/>
      <c r="E194" s="23"/>
      <c r="F194" s="23"/>
      <c r="G194" s="23"/>
      <c r="H194" s="36"/>
      <c r="L194" s="23"/>
      <c r="M194" s="23"/>
      <c r="N194" s="18"/>
      <c r="O194" s="24"/>
      <c r="P194" s="24"/>
      <c r="Q194" s="31"/>
      <c r="R194" s="24"/>
      <c r="S194" s="119"/>
    </row>
    <row r="195" spans="1:19" s="26" customFormat="1" ht="19.5">
      <c r="A195" s="41"/>
      <c r="B195" s="23"/>
      <c r="C195" s="23"/>
      <c r="D195" s="23"/>
      <c r="E195" s="23"/>
      <c r="F195" s="23"/>
      <c r="G195" s="23"/>
      <c r="L195" s="23"/>
      <c r="M195" s="23"/>
      <c r="N195" s="18"/>
      <c r="O195" s="31"/>
      <c r="P195" s="31"/>
      <c r="Q195" s="31"/>
      <c r="R195" s="24"/>
      <c r="S195" s="119"/>
    </row>
    <row r="196" spans="6:19" ht="19.5">
      <c r="F196" s="31"/>
      <c r="G196" s="31"/>
      <c r="H196" s="26"/>
      <c r="O196" s="31"/>
      <c r="P196" s="31"/>
      <c r="Q196" s="31"/>
      <c r="S196" s="28"/>
    </row>
    <row r="197" spans="5:19" ht="19.5">
      <c r="E197" s="31"/>
      <c r="F197" s="31"/>
      <c r="G197" s="31"/>
      <c r="L197" s="31"/>
      <c r="N197" s="27"/>
      <c r="O197" s="31"/>
      <c r="P197" s="31"/>
      <c r="Q197" s="31"/>
      <c r="S197" s="28"/>
    </row>
    <row r="198" spans="5:16" ht="16.5">
      <c r="E198" s="31"/>
      <c r="F198" s="31"/>
      <c r="G198" s="31"/>
      <c r="L198" s="31"/>
      <c r="N198" s="36"/>
      <c r="O198" s="31"/>
      <c r="P198" s="31"/>
    </row>
    <row r="199" spans="5:14" ht="16.5">
      <c r="E199" s="31"/>
      <c r="F199" s="31"/>
      <c r="G199" s="31"/>
      <c r="L199" s="31"/>
      <c r="N199" s="36"/>
    </row>
    <row r="200" spans="5:14" ht="19.5">
      <c r="E200" s="31"/>
      <c r="L200" s="31"/>
      <c r="M200" s="27"/>
      <c r="N200" s="36"/>
    </row>
    <row r="201" spans="13:14" ht="16.5">
      <c r="M201" s="36"/>
      <c r="N201" s="26"/>
    </row>
    <row r="202" spans="13:14" ht="16.5">
      <c r="M202" s="36"/>
      <c r="N202" s="26"/>
    </row>
    <row r="203" spans="13:18" ht="16.5">
      <c r="M203" s="36"/>
      <c r="R203" s="23"/>
    </row>
    <row r="204" spans="13:18" ht="16.5">
      <c r="M204" s="26"/>
      <c r="R204" s="23"/>
    </row>
    <row r="205" spans="13:18" ht="19.5">
      <c r="M205" s="26"/>
      <c r="Q205" s="27"/>
      <c r="R205" s="23"/>
    </row>
    <row r="206" spans="1:17" ht="19.5">
      <c r="A206" s="31"/>
      <c r="B206" s="31"/>
      <c r="C206" s="31"/>
      <c r="D206" s="31"/>
      <c r="O206" s="27"/>
      <c r="P206" s="27"/>
      <c r="Q206" s="36"/>
    </row>
    <row r="207" spans="1:17" ht="19.5">
      <c r="A207" s="31"/>
      <c r="B207" s="31"/>
      <c r="C207" s="31"/>
      <c r="D207" s="31"/>
      <c r="F207" s="27"/>
      <c r="G207" s="27"/>
      <c r="O207" s="36"/>
      <c r="P207" s="36"/>
      <c r="Q207" s="36"/>
    </row>
    <row r="208" spans="1:18" ht="19.5">
      <c r="A208" s="31"/>
      <c r="B208" s="31"/>
      <c r="C208" s="31"/>
      <c r="D208" s="31"/>
      <c r="E208" s="27"/>
      <c r="F208" s="36"/>
      <c r="G208" s="36"/>
      <c r="L208" s="27"/>
      <c r="O208" s="36"/>
      <c r="P208" s="36"/>
      <c r="Q208" s="36"/>
      <c r="R208" s="23"/>
    </row>
    <row r="209" spans="1:18" ht="16.5">
      <c r="A209" s="31"/>
      <c r="B209" s="31"/>
      <c r="C209" s="31"/>
      <c r="D209" s="31"/>
      <c r="E209" s="36"/>
      <c r="F209" s="36"/>
      <c r="G209" s="36"/>
      <c r="L209" s="36"/>
      <c r="O209" s="36"/>
      <c r="P209" s="36"/>
      <c r="Q209" s="26"/>
      <c r="R209" s="23"/>
    </row>
    <row r="210" spans="5:18" ht="16.5">
      <c r="E210" s="36"/>
      <c r="F210" s="36"/>
      <c r="G210" s="36"/>
      <c r="L210" s="36"/>
      <c r="O210" s="26"/>
      <c r="P210" s="26"/>
      <c r="Q210" s="26"/>
      <c r="R210" s="23"/>
    </row>
    <row r="211" spans="5:18" ht="16.5">
      <c r="E211" s="36"/>
      <c r="F211" s="26"/>
      <c r="G211" s="26"/>
      <c r="L211" s="36"/>
      <c r="O211" s="26"/>
      <c r="P211" s="26"/>
      <c r="R211" s="23"/>
    </row>
    <row r="212" spans="5:18" ht="16.5">
      <c r="E212" s="26"/>
      <c r="F212" s="26"/>
      <c r="G212" s="26"/>
      <c r="L212" s="26"/>
      <c r="R212" s="23"/>
    </row>
    <row r="213" spans="5:18" ht="16.5">
      <c r="E213" s="26"/>
      <c r="L213" s="26"/>
      <c r="N213" s="36"/>
      <c r="R213" s="23"/>
    </row>
    <row r="214" spans="14:18" ht="16.5">
      <c r="N214" s="133"/>
      <c r="R214" s="23"/>
    </row>
    <row r="215" ht="16.5">
      <c r="R215" s="23"/>
    </row>
    <row r="216" spans="13:18" ht="16.5">
      <c r="M216" s="36"/>
      <c r="N216" s="31"/>
      <c r="R216" s="23"/>
    </row>
    <row r="217" spans="1:18" ht="19.5">
      <c r="A217" s="27"/>
      <c r="B217" s="27"/>
      <c r="C217" s="27"/>
      <c r="D217" s="27"/>
      <c r="M217" s="24"/>
      <c r="N217" s="31"/>
      <c r="R217" s="23"/>
    </row>
    <row r="218" spans="1:18" ht="16.5">
      <c r="A218" s="36"/>
      <c r="B218" s="36"/>
      <c r="C218" s="36"/>
      <c r="D218" s="36"/>
      <c r="N218" s="31"/>
      <c r="R218" s="23"/>
    </row>
    <row r="219" spans="1:18" ht="16.5">
      <c r="A219" s="36"/>
      <c r="B219" s="36"/>
      <c r="C219" s="36"/>
      <c r="D219" s="36"/>
      <c r="M219" s="31"/>
      <c r="N219" s="31"/>
      <c r="R219" s="23"/>
    </row>
    <row r="220" spans="1:18" ht="16.5">
      <c r="A220" s="36"/>
      <c r="B220" s="36"/>
      <c r="C220" s="36"/>
      <c r="D220" s="36"/>
      <c r="M220" s="31"/>
      <c r="Q220" s="31"/>
      <c r="R220" s="23"/>
    </row>
    <row r="221" spans="1:18" ht="16.5">
      <c r="A221" s="26"/>
      <c r="B221" s="26"/>
      <c r="C221" s="26"/>
      <c r="D221" s="26"/>
      <c r="M221" s="31"/>
      <c r="P221" s="36"/>
      <c r="Q221" s="31"/>
      <c r="R221" s="23"/>
    </row>
    <row r="222" spans="1:18" ht="16.5">
      <c r="A222" s="26"/>
      <c r="B222" s="26"/>
      <c r="C222" s="26"/>
      <c r="D222" s="26"/>
      <c r="J222" s="23"/>
      <c r="M222" s="31"/>
      <c r="N222" s="36"/>
      <c r="O222" s="36"/>
      <c r="P222" s="133"/>
      <c r="Q222" s="31"/>
      <c r="R222" s="23"/>
    </row>
    <row r="223" spans="10:17" ht="16.5">
      <c r="J223" s="23"/>
      <c r="O223" s="133"/>
      <c r="Q223" s="31"/>
    </row>
    <row r="224" spans="10:18" ht="16.5">
      <c r="J224" s="23"/>
      <c r="P224" s="31"/>
      <c r="R224" s="23"/>
    </row>
    <row r="225" spans="10:18" ht="16.5">
      <c r="J225" s="23"/>
      <c r="L225" s="31"/>
      <c r="M225" s="36"/>
      <c r="O225" s="31"/>
      <c r="P225" s="31"/>
      <c r="R225" s="23"/>
    </row>
    <row r="226" spans="12:18" ht="16.5">
      <c r="L226" s="31"/>
      <c r="O226" s="31"/>
      <c r="P226" s="31"/>
      <c r="R226" s="23"/>
    </row>
    <row r="227" spans="10:18" ht="16.5">
      <c r="J227" s="23"/>
      <c r="L227" s="36"/>
      <c r="O227" s="31"/>
      <c r="P227" s="31"/>
      <c r="R227" s="23"/>
    </row>
    <row r="228" spans="1:18" ht="16.5">
      <c r="A228" s="23"/>
      <c r="J228" s="23"/>
      <c r="L228" s="36"/>
      <c r="O228" s="31"/>
      <c r="R228" s="23"/>
    </row>
    <row r="229" spans="1:18" ht="16.5">
      <c r="A229" s="23"/>
      <c r="J229" s="23"/>
      <c r="L229" s="36"/>
      <c r="R229" s="23"/>
    </row>
    <row r="230" spans="1:18" ht="16.5">
      <c r="A230" s="23"/>
      <c r="J230" s="23"/>
      <c r="L230" s="26"/>
      <c r="R230" s="23"/>
    </row>
    <row r="231" spans="1:18" ht="16.5">
      <c r="A231" s="23"/>
      <c r="J231" s="23"/>
      <c r="O231" s="36"/>
      <c r="R231" s="23"/>
    </row>
    <row r="232" spans="10:18" ht="16.5">
      <c r="J232" s="23"/>
      <c r="R232" s="23"/>
    </row>
    <row r="233" spans="1:18" ht="16.5">
      <c r="A233" s="23"/>
      <c r="J233" s="23"/>
      <c r="R233" s="23"/>
    </row>
    <row r="234" spans="1:18" ht="16.5">
      <c r="A234" s="23"/>
      <c r="J234" s="23"/>
      <c r="R234" s="23"/>
    </row>
    <row r="235" spans="1:10" ht="16.5">
      <c r="A235" s="23"/>
      <c r="J235" s="23"/>
    </row>
    <row r="236" spans="1:17" ht="16.5">
      <c r="A236" s="23"/>
      <c r="J236" s="23"/>
      <c r="P236" s="18"/>
      <c r="Q236" s="36"/>
    </row>
    <row r="237" spans="1:17" ht="19.5">
      <c r="A237" s="23"/>
      <c r="J237" s="23"/>
      <c r="N237" s="36"/>
      <c r="Q237" s="27"/>
    </row>
    <row r="238" spans="1:17" ht="19.5">
      <c r="A238" s="23"/>
      <c r="L238" s="36"/>
      <c r="N238" s="27"/>
      <c r="Q238" s="27"/>
    </row>
    <row r="239" spans="1:18" ht="19.5">
      <c r="A239" s="23"/>
      <c r="L239" s="26"/>
      <c r="N239" s="27"/>
      <c r="R239" s="23"/>
    </row>
    <row r="240" spans="1:18" ht="16.5">
      <c r="A240" s="23"/>
      <c r="M240" s="36"/>
      <c r="R240" s="23"/>
    </row>
    <row r="241" spans="1:18" ht="19.5">
      <c r="A241" s="23"/>
      <c r="M241" s="27"/>
      <c r="O241" s="18"/>
      <c r="P241" s="36"/>
      <c r="R241" s="23"/>
    </row>
    <row r="242" spans="1:18" ht="19.5">
      <c r="A242" s="23"/>
      <c r="J242" s="23"/>
      <c r="M242" s="27"/>
      <c r="P242" s="27"/>
      <c r="R242" s="23"/>
    </row>
    <row r="243" spans="1:16" ht="19.5">
      <c r="A243" s="23"/>
      <c r="J243" s="23"/>
      <c r="L243" s="36"/>
      <c r="P243" s="27"/>
    </row>
    <row r="244" spans="10:18" ht="19.5">
      <c r="J244" s="23"/>
      <c r="L244" s="27"/>
      <c r="R244" s="23"/>
    </row>
    <row r="245" spans="10:18" ht="19.5">
      <c r="J245" s="23"/>
      <c r="L245" s="27"/>
      <c r="R245" s="23"/>
    </row>
    <row r="246" spans="15:18" ht="16.5">
      <c r="O246" s="36"/>
      <c r="R246" s="23"/>
    </row>
    <row r="247" spans="10:17" ht="19.5">
      <c r="J247" s="23"/>
      <c r="O247" s="27"/>
      <c r="Q247" s="23"/>
    </row>
    <row r="248" spans="1:16" ht="19.5">
      <c r="A248" s="23"/>
      <c r="J248" s="23"/>
      <c r="N248" s="23"/>
      <c r="O248" s="27"/>
      <c r="P248" s="23"/>
    </row>
    <row r="249" spans="1:18" ht="16.5">
      <c r="A249" s="23"/>
      <c r="J249" s="23"/>
      <c r="R249" s="23"/>
    </row>
    <row r="250" spans="1:18" ht="16.5">
      <c r="A250" s="23"/>
      <c r="R250" s="23"/>
    </row>
    <row r="251" spans="1:18" ht="16.5">
      <c r="A251" s="23"/>
      <c r="R251" s="23"/>
    </row>
    <row r="252" ht="16.5">
      <c r="J252" s="23"/>
    </row>
    <row r="253" spans="1:10" ht="16.5">
      <c r="A253" s="23"/>
      <c r="J253" s="23"/>
    </row>
    <row r="254" spans="1:10" ht="16.5">
      <c r="A254" s="23"/>
      <c r="J254" s="23"/>
    </row>
    <row r="255" ht="16.5">
      <c r="A255" s="23"/>
    </row>
    <row r="258" ht="16.5">
      <c r="A258" s="23"/>
    </row>
    <row r="259" ht="16.5">
      <c r="A259" s="23"/>
    </row>
    <row r="260" ht="16.5">
      <c r="A260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5" manualBreakCount="5">
    <brk id="25" max="18" man="1"/>
    <brk id="47" max="18" man="1"/>
    <brk id="73" max="18" man="1"/>
    <brk id="120" max="18" man="1"/>
    <brk id="1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2022-02-10T10:41:54Z</dcterms:modified>
  <cp:category/>
  <cp:version/>
  <cp:contentType/>
  <cp:contentStatus/>
</cp:coreProperties>
</file>