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'Report'!$A$1:$R$224</definedName>
  </definedNames>
  <calcPr fullCalcOnLoad="1"/>
</workbook>
</file>

<file path=xl/sharedStrings.xml><?xml version="1.0" encoding="utf-8"?>
<sst xmlns="http://schemas.openxmlformats.org/spreadsheetml/2006/main" count="446" uniqueCount="119">
  <si>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</si>
  <si>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</si>
  <si>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</si>
  <si>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</si>
  <si>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</si>
  <si>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</si>
  <si>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</si>
  <si>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</si>
  <si>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</si>
  <si>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</si>
  <si>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</si>
  <si>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</si>
  <si>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</si>
  <si>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</si>
  <si>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</si>
  <si>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</si>
  <si>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</si>
  <si>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</si>
  <si>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</si>
  <si>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</si>
  <si>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</si>
  <si>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</si>
  <si>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</si>
  <si>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</si>
  <si>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</si>
  <si>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</si>
  <si>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</si>
  <si>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</si>
  <si>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</si>
  <si>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</si>
  <si>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</si>
  <si>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</si>
  <si>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</si>
  <si>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</si>
  <si>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</si>
  <si>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</si>
  <si>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</si>
  <si>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</si>
  <si>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</si>
  <si>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Specimens</t>
  </si>
  <si>
    <t>Total Specimens</t>
  </si>
  <si>
    <t>*</t>
  </si>
  <si>
    <t>Edd Polley</t>
  </si>
  <si>
    <t>AT</t>
  </si>
  <si>
    <t>Whiting</t>
  </si>
  <si>
    <t>Paul Robinson</t>
  </si>
  <si>
    <t>Dab</t>
  </si>
  <si>
    <t>Liam Faisey</t>
  </si>
  <si>
    <t>Pollack</t>
  </si>
  <si>
    <t>Wrasse, Cuckoo</t>
  </si>
  <si>
    <t>Rob Griffiths</t>
  </si>
  <si>
    <t>Ray, Small Eyed</t>
  </si>
  <si>
    <t>Steve Curnow</t>
  </si>
  <si>
    <t>Mackerel</t>
  </si>
  <si>
    <t>Luke Ellis</t>
  </si>
  <si>
    <t>Lewis Kaute</t>
  </si>
  <si>
    <t>Plaice</t>
  </si>
  <si>
    <t>Jason Holland</t>
  </si>
  <si>
    <t>Bull Huss</t>
  </si>
  <si>
    <t>Chris Ellis</t>
  </si>
  <si>
    <t>LSD</t>
  </si>
  <si>
    <t xml:space="preserve"> </t>
  </si>
  <si>
    <t>Bullhuss</t>
  </si>
  <si>
    <t>Nick Stevens</t>
  </si>
  <si>
    <t>Peter Kessell</t>
  </si>
  <si>
    <t>Wrasse, Corkwing</t>
  </si>
  <si>
    <t>Wrasse, Ballan</t>
  </si>
  <si>
    <t>Peter kessell</t>
  </si>
  <si>
    <t>Spurdog</t>
  </si>
  <si>
    <t>Logan Chapman</t>
  </si>
  <si>
    <t>Rob Chapman</t>
  </si>
  <si>
    <t>Toby Menhennet</t>
  </si>
  <si>
    <t>Gary Prowse</t>
  </si>
  <si>
    <t>Mike Delbridge</t>
  </si>
  <si>
    <t>Ling</t>
  </si>
  <si>
    <t>Rockling, Three Beard</t>
  </si>
  <si>
    <t>Bream, Gilthead</t>
  </si>
  <si>
    <t>Bass</t>
  </si>
  <si>
    <t>Will Stevens</t>
  </si>
  <si>
    <t>Robbie Linford</t>
  </si>
  <si>
    <t>Andy Richards</t>
  </si>
  <si>
    <t>Smoothound</t>
  </si>
  <si>
    <t>june   2023</t>
  </si>
  <si>
    <t>Roger Peters</t>
  </si>
  <si>
    <t>Mullet, Thick Lip</t>
  </si>
  <si>
    <t>Bream, Couches</t>
  </si>
  <si>
    <t>Rockling, Shore</t>
  </si>
  <si>
    <t>Weaver, Greater</t>
  </si>
  <si>
    <t>Mark Hollins</t>
  </si>
  <si>
    <t>Matt Dyer</t>
  </si>
  <si>
    <t>Pouting</t>
  </si>
  <si>
    <t>Paul Lansley</t>
  </si>
  <si>
    <t>Gurnard, Tub</t>
  </si>
  <si>
    <t>Ray, Blonde</t>
  </si>
  <si>
    <t>Scad</t>
  </si>
  <si>
    <t>Will Harvey</t>
  </si>
  <si>
    <t>Paddy Rule</t>
  </si>
  <si>
    <t>Ray, Thornback</t>
  </si>
  <si>
    <t>Peter Maddern</t>
  </si>
  <si>
    <t>Paddy  Rule</t>
  </si>
  <si>
    <t>Mel Brewer</t>
  </si>
  <si>
    <t>Senior Shore returns for August</t>
  </si>
  <si>
    <t>Declan hawken</t>
  </si>
  <si>
    <t>Snr</t>
  </si>
  <si>
    <t>Mullet, Thick lip</t>
  </si>
  <si>
    <t>Garfish</t>
  </si>
  <si>
    <t>Bream, Black</t>
  </si>
  <si>
    <t>Deckan Hawken</t>
  </si>
  <si>
    <t>Declan Hawken</t>
  </si>
  <si>
    <t>Returns for August</t>
  </si>
  <si>
    <t>Senior Boat returns for August</t>
  </si>
  <si>
    <t>Harry Ellis</t>
  </si>
  <si>
    <t>Faye Cotton</t>
  </si>
  <si>
    <t>B</t>
  </si>
  <si>
    <t>Becky Lee Hodges</t>
  </si>
  <si>
    <t>Turbot</t>
  </si>
  <si>
    <t>Gurnard, Red</t>
  </si>
  <si>
    <t>Cooper Hichens</t>
  </si>
  <si>
    <t>John Dory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</si>
</sst>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i/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3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4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5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3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86" fillId="0" borderId="10" xfId="0" applyFont="1" applyFill="1" applyBorder="1" applyAlignment="1">
      <alignment/>
    </xf>
    <xf numFmtId="0" fontId="86" fillId="0" borderId="10" xfId="0" applyFont="1" applyFill="1" applyBorder="1" applyAlignment="1">
      <alignment horizontal="center"/>
    </xf>
    <xf numFmtId="174" fontId="86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6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4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74" fontId="15" fillId="38" borderId="1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19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174" fontId="15" fillId="39" borderId="0" xfId="0" applyNumberFormat="1" applyFont="1" applyFill="1" applyBorder="1" applyAlignment="1">
      <alignment horizontal="center"/>
    </xf>
    <xf numFmtId="0" fontId="25" fillId="39" borderId="16" xfId="0" applyFont="1" applyFill="1" applyBorder="1" applyAlignment="1">
      <alignment horizontal="center"/>
    </xf>
    <xf numFmtId="0" fontId="15" fillId="39" borderId="16" xfId="0" applyFont="1" applyFill="1" applyBorder="1" applyAlignment="1">
      <alignment/>
    </xf>
    <xf numFmtId="1" fontId="15" fillId="39" borderId="11" xfId="0" applyNumberFormat="1" applyFont="1" applyFill="1" applyBorder="1" applyAlignment="1">
      <alignment horizontal="center"/>
    </xf>
    <xf numFmtId="0" fontId="19" fillId="39" borderId="14" xfId="0" applyFont="1" applyFill="1" applyBorder="1" applyAlignment="1">
      <alignment/>
    </xf>
    <xf numFmtId="174" fontId="19" fillId="39" borderId="14" xfId="0" applyNumberFormat="1" applyFont="1" applyFill="1" applyBorder="1" applyAlignment="1">
      <alignment horizontal="center"/>
    </xf>
    <xf numFmtId="0" fontId="26" fillId="39" borderId="21" xfId="0" applyFont="1" applyFill="1" applyBorder="1" applyAlignment="1">
      <alignment horizontal="center"/>
    </xf>
    <xf numFmtId="0" fontId="19" fillId="39" borderId="23" xfId="0" applyFont="1" applyFill="1" applyBorder="1" applyAlignment="1">
      <alignment/>
    </xf>
    <xf numFmtId="0" fontId="19" fillId="39" borderId="0" xfId="0" applyFont="1" applyFill="1" applyBorder="1" applyAlignment="1">
      <alignment/>
    </xf>
    <xf numFmtId="0" fontId="19" fillId="39" borderId="21" xfId="0" applyFont="1" applyFill="1" applyBorder="1" applyAlignment="1">
      <alignment horizontal="center"/>
    </xf>
    <xf numFmtId="0" fontId="15" fillId="39" borderId="14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74" fontId="19" fillId="33" borderId="1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174" fontId="86" fillId="0" borderId="10" xfId="0" applyNumberFormat="1" applyFont="1" applyFill="1" applyBorder="1" applyAlignment="1">
      <alignment horizontal="left"/>
    </xf>
    <xf numFmtId="0" fontId="83" fillId="0" borderId="0" xfId="0" applyFont="1" applyFill="1" applyBorder="1" applyAlignment="1">
      <alignment horizontal="center"/>
    </xf>
    <xf numFmtId="174" fontId="46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Border="1" applyAlignment="1">
      <alignment horizontal="center"/>
    </xf>
    <xf numFmtId="186" fontId="14" fillId="37" borderId="10" xfId="0" applyNumberFormat="1" applyFont="1" applyFill="1" applyBorder="1" applyAlignment="1">
      <alignment horizontal="center"/>
    </xf>
    <xf numFmtId="0" fontId="20" fillId="33" borderId="21" xfId="0" applyFont="1" applyFill="1" applyBorder="1" applyAlignment="1">
      <alignment/>
    </xf>
    <xf numFmtId="174" fontId="19" fillId="33" borderId="23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14" fontId="15" fillId="38" borderId="10" xfId="0" applyNumberFormat="1" applyFont="1" applyFill="1" applyBorder="1" applyAlignment="1">
      <alignment horizontal="center"/>
    </xf>
    <xf numFmtId="0" fontId="15" fillId="38" borderId="10" xfId="0" applyFont="1" applyFill="1" applyBorder="1" applyAlignment="1">
      <alignment/>
    </xf>
    <xf numFmtId="0" fontId="15" fillId="38" borderId="10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left"/>
    </xf>
    <xf numFmtId="174" fontId="84" fillId="38" borderId="10" xfId="0" applyNumberFormat="1" applyFont="1" applyFill="1" applyBorder="1" applyAlignment="1">
      <alignment horizontal="center"/>
    </xf>
    <xf numFmtId="174" fontId="14" fillId="40" borderId="10" xfId="0" applyNumberFormat="1" applyFont="1" applyFill="1" applyBorder="1" applyAlignment="1">
      <alignment horizontal="center"/>
    </xf>
    <xf numFmtId="0" fontId="20" fillId="38" borderId="10" xfId="0" applyFont="1" applyFill="1" applyBorder="1" applyAlignment="1">
      <alignment/>
    </xf>
    <xf numFmtId="0" fontId="25" fillId="38" borderId="0" xfId="0" applyFont="1" applyFill="1" applyBorder="1" applyAlignment="1">
      <alignment horizontal="center"/>
    </xf>
    <xf numFmtId="0" fontId="15" fillId="38" borderId="0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174" fontId="15" fillId="38" borderId="0" xfId="0" applyNumberFormat="1" applyFont="1" applyFill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14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39" fillId="33" borderId="10" xfId="0" applyFont="1" applyFill="1" applyBorder="1" applyAlignment="1">
      <alignment/>
    </xf>
    <xf numFmtId="174" fontId="39" fillId="33" borderId="10" xfId="0" applyNumberFormat="1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center"/>
    </xf>
    <xf numFmtId="186" fontId="14" fillId="41" borderId="10" xfId="0" applyNumberFormat="1" applyFont="1" applyFill="1" applyBorder="1" applyAlignment="1">
      <alignment horizontal="center"/>
    </xf>
    <xf numFmtId="0" fontId="25" fillId="38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2" sqref="D12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7"/>
      <c r="B1" s="78"/>
      <c r="C1" s="78"/>
      <c r="D1" s="84"/>
      <c r="E1" s="78"/>
      <c r="F1" s="79"/>
    </row>
    <row r="2" spans="1:6" s="13" customFormat="1" ht="69" customHeight="1" thickBot="1">
      <c r="A2" s="80"/>
      <c r="B2" s="81"/>
      <c r="C2" s="81"/>
      <c r="D2" s="82" t="s">
        <v>0</v>
      </c>
      <c r="E2" s="81"/>
      <c r="F2" s="83"/>
    </row>
    <row r="3" spans="1:6" ht="34.5">
      <c r="A3" s="74"/>
      <c r="B3" s="74"/>
      <c r="C3" s="74"/>
      <c r="D3" s="74"/>
      <c r="E3" s="74"/>
      <c r="F3" s="74"/>
    </row>
    <row r="4" spans="1:6" ht="34.5">
      <c r="A4" s="74"/>
      <c r="B4" s="74"/>
      <c r="C4" s="74"/>
      <c r="D4" s="74"/>
      <c r="E4" s="74"/>
      <c r="F4" s="74"/>
    </row>
    <row r="5" spans="1:6" ht="34.5">
      <c r="A5" s="74"/>
      <c r="B5" s="74"/>
      <c r="C5" s="74"/>
      <c r="D5" s="74"/>
      <c r="E5" s="74"/>
      <c r="F5" s="74"/>
    </row>
    <row r="6" spans="1:6" ht="108" customHeight="1">
      <c r="A6" s="74"/>
      <c r="B6" s="74"/>
      <c r="C6" s="74"/>
      <c r="D6" s="74"/>
      <c r="E6" s="74"/>
      <c r="F6" s="74"/>
    </row>
    <row r="7" spans="1:6" s="14" customFormat="1" ht="48" customHeight="1">
      <c r="A7" s="75"/>
      <c r="B7" s="75"/>
      <c r="C7" s="75"/>
      <c r="D7" s="76" t="s">
        <v>24</v>
      </c>
      <c r="E7" s="75"/>
      <c r="F7" s="75"/>
    </row>
    <row r="8" spans="1:6" s="14" customFormat="1" ht="30">
      <c r="A8" s="75"/>
      <c r="B8" s="75"/>
      <c r="C8" s="75"/>
      <c r="D8" s="75"/>
      <c r="E8" s="75"/>
      <c r="F8" s="75"/>
    </row>
    <row r="9" spans="1:6" s="14" customFormat="1" ht="30">
      <c r="A9" s="75"/>
      <c r="B9" s="75"/>
      <c r="C9" s="75"/>
      <c r="D9" s="76" t="s">
        <v>1</v>
      </c>
      <c r="E9" s="75"/>
      <c r="F9" s="75"/>
    </row>
    <row r="10" s="14" customFormat="1" ht="10.5" customHeight="1" thickBot="1"/>
    <row r="11" spans="1:6" s="90" customFormat="1" ht="57" customHeight="1" thickBot="1">
      <c r="A11" s="86"/>
      <c r="B11" s="87"/>
      <c r="C11" s="87"/>
      <c r="D11" s="88" t="s">
        <v>82</v>
      </c>
      <c r="E11" s="87"/>
      <c r="F11" s="89"/>
    </row>
    <row r="12" s="91" customFormat="1" ht="44.25" customHeight="1">
      <c r="D12" s="92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4"/>
  <sheetViews>
    <sheetView showGridLines="0" tabSelected="1" workbookViewId="0" topLeftCell="A1">
      <selection activeCell="O207" sqref="O207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4.7109375" style="23" customWidth="1"/>
    <col min="4" max="4" width="16.421875" style="23" customWidth="1"/>
    <col min="5" max="5" width="22.421875" style="23" customWidth="1"/>
    <col min="6" max="6" width="10.0039062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00390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8" customFormat="1" ht="23.25" thickBot="1">
      <c r="A1" s="57"/>
      <c r="B1" s="180" t="s">
        <v>101</v>
      </c>
      <c r="C1" s="181"/>
      <c r="D1" s="181"/>
      <c r="E1" s="179"/>
      <c r="J1" s="59"/>
      <c r="N1" s="60"/>
      <c r="O1" s="59"/>
      <c r="P1" s="59"/>
      <c r="Q1" s="60"/>
      <c r="R1" s="59"/>
    </row>
    <row r="2" s="28" customFormat="1" ht="20.25" thickBot="1">
      <c r="R2" s="29"/>
    </row>
    <row r="3" spans="1:13" ht="16.5">
      <c r="A3" s="107"/>
      <c r="B3" s="108"/>
      <c r="C3" s="108" t="s">
        <v>11</v>
      </c>
      <c r="D3" s="54" t="s">
        <v>8</v>
      </c>
      <c r="E3" s="109"/>
      <c r="F3" s="55"/>
      <c r="G3" s="54" t="s">
        <v>5</v>
      </c>
      <c r="H3" s="54" t="s">
        <v>5</v>
      </c>
      <c r="I3" s="54"/>
      <c r="J3" s="54" t="s">
        <v>43</v>
      </c>
      <c r="K3" s="55" t="s">
        <v>5</v>
      </c>
      <c r="L3" s="54"/>
      <c r="M3" s="203" t="s">
        <v>43</v>
      </c>
    </row>
    <row r="4" spans="1:13" ht="16.5">
      <c r="A4" s="110" t="s">
        <v>6</v>
      </c>
      <c r="B4" s="50" t="s">
        <v>12</v>
      </c>
      <c r="C4" s="50" t="s">
        <v>10</v>
      </c>
      <c r="D4" s="50" t="s">
        <v>9</v>
      </c>
      <c r="E4" s="50" t="s">
        <v>2</v>
      </c>
      <c r="F4" s="50" t="s">
        <v>35</v>
      </c>
      <c r="G4" s="111" t="s">
        <v>7</v>
      </c>
      <c r="H4" s="111" t="s">
        <v>3</v>
      </c>
      <c r="I4" s="111"/>
      <c r="J4" s="111" t="s">
        <v>34</v>
      </c>
      <c r="K4" s="68" t="s">
        <v>3</v>
      </c>
      <c r="L4" s="111"/>
      <c r="M4" s="204" t="s">
        <v>34</v>
      </c>
    </row>
    <row r="5" spans="1:13" ht="16.5">
      <c r="A5" s="258">
        <v>45152</v>
      </c>
      <c r="B5" s="259" t="s">
        <v>102</v>
      </c>
      <c r="C5" s="260" t="s">
        <v>103</v>
      </c>
      <c r="D5" s="260" t="s">
        <v>9</v>
      </c>
      <c r="E5" s="259" t="s">
        <v>84</v>
      </c>
      <c r="F5" s="242">
        <v>1.6</v>
      </c>
      <c r="G5" s="242">
        <v>1.814</v>
      </c>
      <c r="H5" s="243">
        <v>0.8820286659316428</v>
      </c>
      <c r="I5" s="112">
        <v>0.505</v>
      </c>
      <c r="J5" s="21">
        <v>0.567</v>
      </c>
      <c r="K5" s="21">
        <v>0.8906525573192241</v>
      </c>
      <c r="L5" s="116"/>
      <c r="M5" s="114"/>
    </row>
    <row r="6" spans="1:13" ht="16.5">
      <c r="A6" s="261">
        <v>45158</v>
      </c>
      <c r="B6" s="262" t="s">
        <v>83</v>
      </c>
      <c r="C6" s="260" t="s">
        <v>103</v>
      </c>
      <c r="D6" s="260" t="s">
        <v>9</v>
      </c>
      <c r="E6" s="262" t="s">
        <v>104</v>
      </c>
      <c r="F6" s="242">
        <v>1.58</v>
      </c>
      <c r="G6" s="242">
        <v>1.814</v>
      </c>
      <c r="H6" s="243">
        <v>0.8710033076074972</v>
      </c>
      <c r="I6" s="112">
        <v>0.498</v>
      </c>
      <c r="J6" s="21">
        <v>0.567</v>
      </c>
      <c r="K6" s="21">
        <v>0.8783068783068784</v>
      </c>
      <c r="L6" s="116"/>
      <c r="M6" s="114"/>
    </row>
    <row r="7" spans="1:13" ht="16.5">
      <c r="A7" s="261">
        <v>45160</v>
      </c>
      <c r="B7" s="262" t="s">
        <v>52</v>
      </c>
      <c r="C7" s="260" t="s">
        <v>103</v>
      </c>
      <c r="D7" s="260" t="s">
        <v>9</v>
      </c>
      <c r="E7" s="262" t="s">
        <v>51</v>
      </c>
      <c r="F7" s="242">
        <v>3.345</v>
      </c>
      <c r="G7" s="242">
        <v>4.082</v>
      </c>
      <c r="H7" s="243">
        <v>0.8194512493875552</v>
      </c>
      <c r="I7" s="112">
        <v>0.485</v>
      </c>
      <c r="J7" s="21">
        <v>0.567</v>
      </c>
      <c r="K7" s="21">
        <v>0.855379188712522</v>
      </c>
      <c r="L7" s="116"/>
      <c r="M7" s="114"/>
    </row>
    <row r="8" spans="1:13" ht="16.5">
      <c r="A8" s="263">
        <v>45149</v>
      </c>
      <c r="B8" s="264" t="s">
        <v>57</v>
      </c>
      <c r="C8" s="265" t="s">
        <v>103</v>
      </c>
      <c r="D8" s="265" t="s">
        <v>9</v>
      </c>
      <c r="E8" s="266" t="s">
        <v>60</v>
      </c>
      <c r="F8" s="242">
        <v>1.01</v>
      </c>
      <c r="G8" s="242">
        <v>1.247</v>
      </c>
      <c r="H8" s="243">
        <v>0.809943865276664</v>
      </c>
      <c r="I8" s="112">
        <v>0.38</v>
      </c>
      <c r="J8" s="21">
        <v>0.454</v>
      </c>
      <c r="K8" s="21">
        <v>0.8370044052863436</v>
      </c>
      <c r="L8" s="116"/>
      <c r="M8" s="114"/>
    </row>
    <row r="9" spans="1:13" ht="16.5">
      <c r="A9" s="258">
        <v>45154</v>
      </c>
      <c r="B9" s="259" t="s">
        <v>42</v>
      </c>
      <c r="C9" s="260" t="s">
        <v>103</v>
      </c>
      <c r="D9" s="260" t="s">
        <v>9</v>
      </c>
      <c r="E9" s="259" t="s">
        <v>53</v>
      </c>
      <c r="F9" s="242">
        <v>0.498</v>
      </c>
      <c r="G9" s="242">
        <v>0.68</v>
      </c>
      <c r="H9" s="243">
        <v>0.7323529411764705</v>
      </c>
      <c r="I9" s="112">
        <v>1.04</v>
      </c>
      <c r="J9" s="21">
        <v>1.247</v>
      </c>
      <c r="K9" s="21">
        <v>0.8340016038492382</v>
      </c>
      <c r="L9" s="116"/>
      <c r="M9" s="114"/>
    </row>
    <row r="10" spans="1:13" ht="16.5">
      <c r="A10" s="258">
        <v>45150</v>
      </c>
      <c r="B10" s="259" t="s">
        <v>64</v>
      </c>
      <c r="C10" s="260" t="s">
        <v>103</v>
      </c>
      <c r="D10" s="260" t="s">
        <v>9</v>
      </c>
      <c r="E10" s="259" t="s">
        <v>85</v>
      </c>
      <c r="F10" s="242">
        <v>0.405</v>
      </c>
      <c r="G10" s="242">
        <v>0.567</v>
      </c>
      <c r="H10" s="243">
        <v>0.7142857142857144</v>
      </c>
      <c r="I10" s="112">
        <v>1</v>
      </c>
      <c r="J10" s="21">
        <v>1.247</v>
      </c>
      <c r="K10" s="21">
        <v>0.8019246190858058</v>
      </c>
      <c r="L10" s="116"/>
      <c r="M10" s="114"/>
    </row>
    <row r="11" spans="1:13" ht="16.5">
      <c r="A11" s="258">
        <v>45151</v>
      </c>
      <c r="B11" s="259" t="s">
        <v>57</v>
      </c>
      <c r="C11" s="260" t="s">
        <v>103</v>
      </c>
      <c r="D11" s="260" t="s">
        <v>9</v>
      </c>
      <c r="E11" s="259" t="s">
        <v>66</v>
      </c>
      <c r="F11" s="242">
        <v>1.62</v>
      </c>
      <c r="G11" s="242">
        <v>2.268</v>
      </c>
      <c r="H11" s="243">
        <v>0.7142857142857144</v>
      </c>
      <c r="I11" s="112">
        <v>1</v>
      </c>
      <c r="J11" s="21">
        <v>1.247</v>
      </c>
      <c r="K11" s="21">
        <v>0.8019246190858058</v>
      </c>
      <c r="L11" s="116"/>
      <c r="M11" s="114"/>
    </row>
    <row r="12" spans="1:13" ht="16.5">
      <c r="A12" s="261">
        <v>45158</v>
      </c>
      <c r="B12" s="262" t="s">
        <v>57</v>
      </c>
      <c r="C12" s="260" t="s">
        <v>103</v>
      </c>
      <c r="D12" s="260" t="s">
        <v>9</v>
      </c>
      <c r="E12" s="262" t="s">
        <v>66</v>
      </c>
      <c r="F12" s="242">
        <v>1.605</v>
      </c>
      <c r="G12" s="242">
        <v>2.268</v>
      </c>
      <c r="H12" s="243">
        <v>0.7076719576719577</v>
      </c>
      <c r="I12" s="112">
        <v>1.78</v>
      </c>
      <c r="J12" s="21">
        <v>2.268</v>
      </c>
      <c r="K12" s="21">
        <v>0.7848324514991183</v>
      </c>
      <c r="L12" s="116"/>
      <c r="M12" s="114"/>
    </row>
    <row r="13" spans="1:13" ht="16.5">
      <c r="A13" s="258">
        <v>45153</v>
      </c>
      <c r="B13" s="259" t="s">
        <v>57</v>
      </c>
      <c r="C13" s="260" t="s">
        <v>103</v>
      </c>
      <c r="D13" s="260" t="s">
        <v>9</v>
      </c>
      <c r="E13" s="259" t="s">
        <v>105</v>
      </c>
      <c r="F13" s="242">
        <v>0.435</v>
      </c>
      <c r="G13" s="242">
        <v>0.68</v>
      </c>
      <c r="H13" s="243">
        <v>0.6397058823529411</v>
      </c>
      <c r="I13" s="112">
        <v>1.72</v>
      </c>
      <c r="J13" s="21">
        <v>2.268</v>
      </c>
      <c r="K13" s="21">
        <v>0.7583774250440918</v>
      </c>
      <c r="L13" s="116"/>
      <c r="M13" s="114"/>
    </row>
    <row r="14" spans="1:13" ht="16.5">
      <c r="A14" s="258">
        <v>45153</v>
      </c>
      <c r="B14" s="259" t="s">
        <v>98</v>
      </c>
      <c r="C14" s="260" t="s">
        <v>103</v>
      </c>
      <c r="D14" s="260" t="s">
        <v>9</v>
      </c>
      <c r="E14" s="259" t="s">
        <v>53</v>
      </c>
      <c r="F14" s="242">
        <v>0.41</v>
      </c>
      <c r="G14" s="242">
        <v>0.68</v>
      </c>
      <c r="H14" s="243">
        <v>0.6029411764705882</v>
      </c>
      <c r="I14" s="112">
        <v>0.425</v>
      </c>
      <c r="J14" s="21">
        <v>0.567</v>
      </c>
      <c r="K14" s="21">
        <v>0.7495590828924162</v>
      </c>
      <c r="L14" s="116"/>
      <c r="M14" s="114"/>
    </row>
    <row r="15" spans="1:13" ht="16.5">
      <c r="A15" s="258">
        <v>45170</v>
      </c>
      <c r="B15" s="259" t="s">
        <v>55</v>
      </c>
      <c r="C15" s="260" t="s">
        <v>103</v>
      </c>
      <c r="D15" s="260" t="s">
        <v>9</v>
      </c>
      <c r="E15" s="259" t="s">
        <v>53</v>
      </c>
      <c r="F15" s="242">
        <v>0.41</v>
      </c>
      <c r="G15" s="242">
        <v>0.68</v>
      </c>
      <c r="H15" s="243">
        <v>0.6029411764705882</v>
      </c>
      <c r="I15" s="112">
        <v>0.502</v>
      </c>
      <c r="J15" s="21">
        <v>0.68</v>
      </c>
      <c r="K15" s="21">
        <v>0.738235294117647</v>
      </c>
      <c r="L15" s="116"/>
      <c r="M15" s="114"/>
    </row>
    <row r="16" spans="1:13" ht="16.5">
      <c r="A16" s="258">
        <v>45155</v>
      </c>
      <c r="B16" s="259" t="s">
        <v>64</v>
      </c>
      <c r="C16" s="260" t="s">
        <v>103</v>
      </c>
      <c r="D16" s="260" t="s">
        <v>9</v>
      </c>
      <c r="E16" s="259" t="s">
        <v>53</v>
      </c>
      <c r="F16" s="242">
        <v>0.375</v>
      </c>
      <c r="G16" s="242">
        <v>0.68</v>
      </c>
      <c r="H16" s="243">
        <v>0.551470588235294</v>
      </c>
      <c r="I16" s="112">
        <v>4.015</v>
      </c>
      <c r="J16" s="21">
        <v>5.443</v>
      </c>
      <c r="K16" s="21">
        <v>0.7376446812419621</v>
      </c>
      <c r="L16" s="116"/>
      <c r="M16" s="114"/>
    </row>
    <row r="17" spans="1:13" ht="16.5">
      <c r="A17" s="263">
        <v>45141</v>
      </c>
      <c r="B17" s="264" t="s">
        <v>95</v>
      </c>
      <c r="C17" s="265" t="s">
        <v>103</v>
      </c>
      <c r="D17" s="265" t="s">
        <v>9</v>
      </c>
      <c r="E17" s="266" t="s">
        <v>53</v>
      </c>
      <c r="F17" s="242">
        <v>0.36</v>
      </c>
      <c r="G17" s="242">
        <v>0.68</v>
      </c>
      <c r="H17" s="243">
        <v>0.5294117647058822</v>
      </c>
      <c r="I17" s="112">
        <v>0.501</v>
      </c>
      <c r="J17" s="21">
        <v>0.68</v>
      </c>
      <c r="K17" s="21">
        <v>0.7367647058823529</v>
      </c>
      <c r="L17" s="116"/>
      <c r="M17" s="114"/>
    </row>
    <row r="18" spans="1:13" ht="16.5">
      <c r="A18" s="258">
        <v>45164</v>
      </c>
      <c r="B18" s="259" t="s">
        <v>67</v>
      </c>
      <c r="C18" s="260" t="s">
        <v>103</v>
      </c>
      <c r="D18" s="260" t="s">
        <v>9</v>
      </c>
      <c r="E18" s="259" t="s">
        <v>106</v>
      </c>
      <c r="F18" s="242">
        <v>0.38</v>
      </c>
      <c r="G18" s="242">
        <v>0.907</v>
      </c>
      <c r="H18" s="243">
        <v>0.4189636163175303</v>
      </c>
      <c r="I18" s="112">
        <v>0.5</v>
      </c>
      <c r="J18" s="21">
        <v>0.68</v>
      </c>
      <c r="K18" s="21">
        <v>0.7352941176470588</v>
      </c>
      <c r="L18" s="116"/>
      <c r="M18" s="114"/>
    </row>
    <row r="19" ht="12.75"/>
    <row r="20" ht="13.5" thickBot="1"/>
    <row r="21" spans="1:18" ht="16.5">
      <c r="A21" s="119"/>
      <c r="B21" s="120" t="s">
        <v>14</v>
      </c>
      <c r="C21" s="120"/>
      <c r="D21" s="120"/>
      <c r="E21" s="120"/>
      <c r="F21" s="121"/>
      <c r="G21" s="121"/>
      <c r="H21" s="122"/>
      <c r="I21" s="94"/>
      <c r="J21" s="19"/>
      <c r="K21" s="19"/>
      <c r="L21" s="24"/>
      <c r="M21"/>
      <c r="N21"/>
      <c r="O21"/>
      <c r="P21"/>
      <c r="Q21"/>
      <c r="R21"/>
    </row>
    <row r="22" spans="1:18" ht="16.5">
      <c r="A22" s="148"/>
      <c r="B22" s="153" t="s">
        <v>12</v>
      </c>
      <c r="C22" s="153"/>
      <c r="D22" s="153"/>
      <c r="E22" s="50" t="s">
        <v>3</v>
      </c>
      <c r="F22" s="149" t="s">
        <v>15</v>
      </c>
      <c r="G22" s="153"/>
      <c r="H22" s="161"/>
      <c r="I22" s="94"/>
      <c r="J22" s="19"/>
      <c r="K22" s="19"/>
      <c r="L22" s="24"/>
      <c r="M22"/>
      <c r="N22"/>
      <c r="O22"/>
      <c r="P22"/>
      <c r="Q22"/>
      <c r="R22"/>
    </row>
    <row r="23" spans="1:18" ht="17.25" customHeight="1">
      <c r="A23" s="125">
        <v>1</v>
      </c>
      <c r="B23" s="126" t="s">
        <v>57</v>
      </c>
      <c r="C23" s="126"/>
      <c r="D23" s="126"/>
      <c r="E23" s="127">
        <v>725.7710000000001</v>
      </c>
      <c r="F23" s="127"/>
      <c r="G23" s="128">
        <v>10</v>
      </c>
      <c r="H23" s="21"/>
      <c r="I23" s="193"/>
      <c r="J23" s="21">
        <v>95.23863352272728</v>
      </c>
      <c r="K23" s="21"/>
      <c r="L23" s="118"/>
      <c r="M23"/>
      <c r="N23"/>
      <c r="O23"/>
      <c r="P23"/>
      <c r="Q23"/>
      <c r="R23"/>
    </row>
    <row r="24" spans="1:18" ht="15.75" customHeight="1">
      <c r="A24" s="125">
        <v>2</v>
      </c>
      <c r="B24" s="126" t="s">
        <v>64</v>
      </c>
      <c r="C24" s="126"/>
      <c r="D24" s="126"/>
      <c r="E24" s="127">
        <v>519.059</v>
      </c>
      <c r="F24" s="127"/>
      <c r="G24" s="128">
        <v>7</v>
      </c>
      <c r="H24" s="21"/>
      <c r="I24" s="193"/>
      <c r="J24" s="21">
        <v>78.33000000000001</v>
      </c>
      <c r="K24" s="21"/>
      <c r="L24" s="118"/>
      <c r="M24"/>
      <c r="N24"/>
      <c r="O24"/>
      <c r="P24"/>
      <c r="Q24"/>
      <c r="R24"/>
    </row>
    <row r="25" spans="1:18" ht="15.75" customHeight="1">
      <c r="A25" s="125">
        <v>3</v>
      </c>
      <c r="B25" s="126" t="s">
        <v>55</v>
      </c>
      <c r="C25" s="126"/>
      <c r="D25" s="126"/>
      <c r="E25" s="127">
        <v>462.276</v>
      </c>
      <c r="F25" s="127"/>
      <c r="G25" s="128">
        <v>7</v>
      </c>
      <c r="H25" s="21"/>
      <c r="I25" s="193"/>
      <c r="J25" s="21"/>
      <c r="K25" s="21"/>
      <c r="L25" s="118"/>
      <c r="M25"/>
      <c r="N25"/>
      <c r="O25"/>
      <c r="P25"/>
      <c r="Q25"/>
      <c r="R25"/>
    </row>
    <row r="26" spans="1:18" ht="15.75" customHeight="1">
      <c r="A26" s="125">
        <v>4</v>
      </c>
      <c r="B26" s="126" t="s">
        <v>54</v>
      </c>
      <c r="C26" s="126"/>
      <c r="D26" s="126"/>
      <c r="E26" s="127">
        <v>376.704</v>
      </c>
      <c r="F26" s="127"/>
      <c r="G26" s="128">
        <v>5</v>
      </c>
      <c r="H26" s="21"/>
      <c r="I26" s="193"/>
      <c r="J26" s="21"/>
      <c r="K26" s="21"/>
      <c r="L26" s="118"/>
      <c r="M26"/>
      <c r="N26"/>
      <c r="O26"/>
      <c r="P26"/>
      <c r="Q26"/>
      <c r="R26"/>
    </row>
    <row r="27" spans="1:18" ht="15.75" customHeight="1">
      <c r="A27" s="125">
        <v>5</v>
      </c>
      <c r="B27" s="126" t="s">
        <v>45</v>
      </c>
      <c r="C27" s="126"/>
      <c r="D27" s="126"/>
      <c r="E27" s="127">
        <v>375.202</v>
      </c>
      <c r="F27" s="127"/>
      <c r="G27" s="128">
        <v>4</v>
      </c>
      <c r="H27" s="21"/>
      <c r="I27" s="193"/>
      <c r="J27" s="21"/>
      <c r="K27" s="21"/>
      <c r="L27" s="118"/>
      <c r="M27"/>
      <c r="N27"/>
      <c r="O27"/>
      <c r="P27"/>
      <c r="Q27"/>
      <c r="R27"/>
    </row>
    <row r="28" spans="1:18" ht="15.75" customHeight="1">
      <c r="A28" s="125">
        <v>6</v>
      </c>
      <c r="B28" s="126" t="s">
        <v>42</v>
      </c>
      <c r="C28" s="126"/>
      <c r="D28" s="126"/>
      <c r="E28" s="127">
        <v>334.631</v>
      </c>
      <c r="F28" s="127"/>
      <c r="G28" s="128">
        <v>4</v>
      </c>
      <c r="H28" s="21"/>
      <c r="I28" s="193"/>
      <c r="J28" s="21"/>
      <c r="K28" s="21"/>
      <c r="L28" s="118"/>
      <c r="M28"/>
      <c r="N28"/>
      <c r="O28"/>
      <c r="P28"/>
      <c r="Q28"/>
      <c r="R28"/>
    </row>
    <row r="29" spans="1:18" ht="15.75" customHeight="1">
      <c r="A29" s="125">
        <v>7</v>
      </c>
      <c r="B29" s="126" t="s">
        <v>96</v>
      </c>
      <c r="C29" s="126"/>
      <c r="D29" s="126"/>
      <c r="E29" s="127">
        <v>286.72499999999997</v>
      </c>
      <c r="F29" s="127"/>
      <c r="G29" s="128">
        <v>4</v>
      </c>
      <c r="H29" s="21"/>
      <c r="I29" s="193"/>
      <c r="J29" s="21"/>
      <c r="K29" s="21"/>
      <c r="L29" s="118"/>
      <c r="M29"/>
      <c r="N29"/>
      <c r="O29"/>
      <c r="P29"/>
      <c r="Q29"/>
      <c r="R29"/>
    </row>
    <row r="30" spans="1:18" ht="15.75" customHeight="1">
      <c r="A30" s="125">
        <v>8</v>
      </c>
      <c r="B30" s="126" t="s">
        <v>52</v>
      </c>
      <c r="C30" s="126"/>
      <c r="D30" s="126"/>
      <c r="E30" s="127">
        <v>235.95299999999997</v>
      </c>
      <c r="F30" s="127"/>
      <c r="G30" s="128">
        <v>3</v>
      </c>
      <c r="H30" s="21"/>
      <c r="I30" s="193"/>
      <c r="J30" s="21"/>
      <c r="K30" s="21"/>
      <c r="L30" s="118"/>
      <c r="M30"/>
      <c r="N30"/>
      <c r="O30"/>
      <c r="P30"/>
      <c r="Q30"/>
      <c r="R30"/>
    </row>
    <row r="31" spans="1:18" ht="15.75" customHeight="1">
      <c r="A31" s="125">
        <v>9</v>
      </c>
      <c r="B31" s="126" t="s">
        <v>95</v>
      </c>
      <c r="C31" s="126"/>
      <c r="D31" s="126"/>
      <c r="E31" s="127">
        <v>205.82</v>
      </c>
      <c r="F31" s="127"/>
      <c r="G31" s="128">
        <v>3</v>
      </c>
      <c r="H31" s="21"/>
      <c r="I31" s="193"/>
      <c r="J31" s="21"/>
      <c r="K31" s="21"/>
      <c r="L31" s="118"/>
      <c r="M31"/>
      <c r="N31"/>
      <c r="O31"/>
      <c r="P31"/>
      <c r="Q31"/>
      <c r="R31"/>
    </row>
    <row r="32" spans="1:18" ht="15.75" customHeight="1">
      <c r="A32" s="125">
        <v>10</v>
      </c>
      <c r="B32" s="126" t="s">
        <v>72</v>
      </c>
      <c r="C32" s="126"/>
      <c r="D32" s="126"/>
      <c r="E32" s="127">
        <v>193.98199999999997</v>
      </c>
      <c r="F32" s="127"/>
      <c r="G32" s="128">
        <v>3</v>
      </c>
      <c r="H32" s="21"/>
      <c r="I32" s="193"/>
      <c r="J32" s="21"/>
      <c r="K32" s="21"/>
      <c r="L32" s="118"/>
      <c r="M32"/>
      <c r="N32"/>
      <c r="O32"/>
      <c r="P32"/>
      <c r="Q32"/>
      <c r="R32"/>
    </row>
    <row r="33" spans="1:18" ht="15.75" customHeight="1">
      <c r="A33" s="125">
        <v>11</v>
      </c>
      <c r="B33" s="126" t="s">
        <v>83</v>
      </c>
      <c r="C33" s="126"/>
      <c r="D33" s="126"/>
      <c r="E33" s="127">
        <v>174.93099999999998</v>
      </c>
      <c r="F33" s="127"/>
      <c r="G33" s="128">
        <v>2</v>
      </c>
      <c r="H33" s="21"/>
      <c r="I33" s="193"/>
      <c r="J33" s="21"/>
      <c r="K33" s="21"/>
      <c r="L33" s="118"/>
      <c r="M33"/>
      <c r="N33"/>
      <c r="O33"/>
      <c r="P33"/>
      <c r="Q33"/>
      <c r="R33"/>
    </row>
    <row r="34" spans="1:18" ht="15.75" customHeight="1">
      <c r="A34" s="125">
        <v>12</v>
      </c>
      <c r="B34" s="126" t="s">
        <v>63</v>
      </c>
      <c r="C34" s="126"/>
      <c r="D34" s="126"/>
      <c r="E34" s="127">
        <v>169.964</v>
      </c>
      <c r="F34" s="127"/>
      <c r="G34" s="128">
        <v>2</v>
      </c>
      <c r="H34" s="21"/>
      <c r="I34" s="193"/>
      <c r="J34" s="21"/>
      <c r="K34" s="21"/>
      <c r="L34" s="118"/>
      <c r="M34"/>
      <c r="N34"/>
      <c r="O34"/>
      <c r="P34"/>
      <c r="Q34"/>
      <c r="R34"/>
    </row>
    <row r="35" spans="1:18" ht="15.75" customHeight="1">
      <c r="A35" s="125">
        <v>13</v>
      </c>
      <c r="B35" s="126" t="s">
        <v>73</v>
      </c>
      <c r="C35" s="126"/>
      <c r="D35" s="126"/>
      <c r="E35" s="127">
        <v>129.737</v>
      </c>
      <c r="F35" s="127"/>
      <c r="G35" s="128">
        <v>2</v>
      </c>
      <c r="H35" s="21"/>
      <c r="I35" s="193"/>
      <c r="J35" s="21"/>
      <c r="K35" s="21"/>
      <c r="L35" s="118"/>
      <c r="M35"/>
      <c r="N35"/>
      <c r="O35"/>
      <c r="P35"/>
      <c r="Q35"/>
      <c r="R35"/>
    </row>
    <row r="36" spans="1:18" ht="15.75" customHeight="1">
      <c r="A36" s="125">
        <v>14</v>
      </c>
      <c r="B36" s="126" t="s">
        <v>107</v>
      </c>
      <c r="C36" s="126"/>
      <c r="D36" s="126"/>
      <c r="E36" s="127">
        <v>88.203</v>
      </c>
      <c r="F36" s="127"/>
      <c r="G36" s="128">
        <v>1</v>
      </c>
      <c r="H36" s="21"/>
      <c r="I36" s="193"/>
      <c r="J36" s="21"/>
      <c r="K36" s="21"/>
      <c r="L36" s="118"/>
      <c r="M36"/>
      <c r="N36"/>
      <c r="O36"/>
      <c r="P36"/>
      <c r="Q36"/>
      <c r="R36"/>
    </row>
    <row r="37" spans="1:18" ht="15.75" customHeight="1">
      <c r="A37" s="125">
        <v>15</v>
      </c>
      <c r="B37" s="126" t="s">
        <v>98</v>
      </c>
      <c r="C37" s="126"/>
      <c r="D37" s="126"/>
      <c r="E37" s="127">
        <v>66.176</v>
      </c>
      <c r="F37" s="127"/>
      <c r="G37" s="128">
        <v>1</v>
      </c>
      <c r="H37" s="21"/>
      <c r="I37" s="193"/>
      <c r="J37" s="21"/>
      <c r="K37" s="21"/>
      <c r="L37" s="118"/>
      <c r="M37"/>
      <c r="N37"/>
      <c r="O37"/>
      <c r="P37"/>
      <c r="Q37"/>
      <c r="R37"/>
    </row>
    <row r="38" spans="1:18" ht="15.75" customHeight="1">
      <c r="A38" s="125">
        <v>16</v>
      </c>
      <c r="B38" s="126" t="s">
        <v>78</v>
      </c>
      <c r="C38" s="126"/>
      <c r="D38" s="126"/>
      <c r="E38" s="127">
        <v>51.471</v>
      </c>
      <c r="F38" s="127"/>
      <c r="G38" s="128">
        <v>1</v>
      </c>
      <c r="H38" s="21"/>
      <c r="I38" s="193"/>
      <c r="J38" s="21"/>
      <c r="K38" s="21"/>
      <c r="L38" s="118"/>
      <c r="M38"/>
      <c r="N38"/>
      <c r="O38"/>
      <c r="P38"/>
      <c r="Q38"/>
      <c r="R38"/>
    </row>
    <row r="39" spans="1:18" ht="15.75" customHeight="1">
      <c r="A39" s="125">
        <v>17</v>
      </c>
      <c r="B39" s="126" t="s">
        <v>79</v>
      </c>
      <c r="C39" s="126"/>
      <c r="D39" s="126"/>
      <c r="E39" s="127">
        <v>50.147</v>
      </c>
      <c r="F39" s="127"/>
      <c r="G39" s="128">
        <v>1</v>
      </c>
      <c r="H39" s="21"/>
      <c r="I39" s="193"/>
      <c r="J39" s="21"/>
      <c r="K39" s="21"/>
      <c r="L39" s="118"/>
      <c r="M39"/>
      <c r="N39"/>
      <c r="O39"/>
      <c r="P39"/>
      <c r="Q39"/>
      <c r="R39"/>
    </row>
    <row r="40" spans="1:18" ht="15" customHeight="1">
      <c r="A40" s="102"/>
      <c r="B40" s="99"/>
      <c r="C40" s="99"/>
      <c r="D40" s="99"/>
      <c r="E40" s="100"/>
      <c r="F40" s="100"/>
      <c r="G40" s="100"/>
      <c r="H40" s="99"/>
      <c r="I40" s="194"/>
      <c r="J40" s="130"/>
      <c r="K40" s="21"/>
      <c r="L40" s="118"/>
      <c r="M40"/>
      <c r="N40"/>
      <c r="O40"/>
      <c r="P40"/>
      <c r="Q40"/>
      <c r="R40"/>
    </row>
    <row r="41" spans="1:17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8" ht="17.25" thickBot="1">
      <c r="A42" s="142"/>
      <c r="B42" s="49"/>
      <c r="C42" s="41"/>
      <c r="D42" s="41"/>
      <c r="E42" s="41"/>
      <c r="F42" s="41"/>
      <c r="G42" s="41"/>
      <c r="H42" s="41"/>
      <c r="I42" s="134"/>
      <c r="J42" s="134"/>
      <c r="K42" s="134"/>
      <c r="N42" s="23"/>
      <c r="O42" s="23"/>
      <c r="P42" s="23"/>
      <c r="Q42" s="23"/>
      <c r="R42" s="23"/>
    </row>
    <row r="43" spans="4:18" ht="18" thickBot="1">
      <c r="D43" s="24"/>
      <c r="E43" s="24"/>
      <c r="F43" s="19"/>
      <c r="G43" s="33"/>
      <c r="H43" s="24"/>
      <c r="I43" s="135"/>
      <c r="J43" s="135"/>
      <c r="K43" s="135"/>
      <c r="R43" s="101"/>
    </row>
    <row r="44" spans="1:18" ht="18" thickBot="1">
      <c r="A44" s="123"/>
      <c r="B44" s="120" t="s">
        <v>17</v>
      </c>
      <c r="C44" s="120"/>
      <c r="D44" s="64"/>
      <c r="E44"/>
      <c r="H44" s="227"/>
      <c r="I44" s="225"/>
      <c r="J44" s="225"/>
      <c r="K44" s="226"/>
      <c r="L44" s="235"/>
      <c r="M44" s="228"/>
      <c r="R44" s="101"/>
    </row>
    <row r="45" spans="1:18" s="30" customFormat="1" ht="17.25">
      <c r="A45" s="137"/>
      <c r="B45" s="138" t="s">
        <v>12</v>
      </c>
      <c r="C45" s="195" t="s">
        <v>3</v>
      </c>
      <c r="D45" s="205" t="s">
        <v>18</v>
      </c>
      <c r="E45"/>
      <c r="H45" s="234"/>
      <c r="I45" s="229"/>
      <c r="J45" s="230"/>
      <c r="K45" s="231"/>
      <c r="L45" s="233" t="s">
        <v>19</v>
      </c>
      <c r="M45" s="232"/>
      <c r="O45" s="24"/>
      <c r="P45" s="24"/>
      <c r="Q45" s="18"/>
      <c r="R45" s="101"/>
    </row>
    <row r="46" spans="1:18" s="30" customFormat="1" ht="16.5">
      <c r="A46" s="42">
        <v>1</v>
      </c>
      <c r="B46" s="143" t="s">
        <v>57</v>
      </c>
      <c r="C46" s="21">
        <v>453.6809999999999</v>
      </c>
      <c r="D46" s="21">
        <v>7</v>
      </c>
      <c r="E46"/>
      <c r="H46" s="21">
        <v>1</v>
      </c>
      <c r="I46" s="236"/>
      <c r="J46" s="237" t="s">
        <v>16</v>
      </c>
      <c r="K46" s="40">
        <v>1</v>
      </c>
      <c r="L46" s="20" t="s">
        <v>57</v>
      </c>
      <c r="M46" s="21">
        <v>11</v>
      </c>
      <c r="O46" s="24"/>
      <c r="P46" s="24"/>
      <c r="Q46" s="18"/>
      <c r="R46" s="24"/>
    </row>
    <row r="47" spans="1:18" s="30" customFormat="1" ht="16.5">
      <c r="A47" s="42">
        <v>2</v>
      </c>
      <c r="B47" s="143" t="s">
        <v>42</v>
      </c>
      <c r="C47" s="21">
        <v>468.332</v>
      </c>
      <c r="D47" s="21">
        <v>6</v>
      </c>
      <c r="E47"/>
      <c r="H47" s="21">
        <v>2</v>
      </c>
      <c r="I47" s="236"/>
      <c r="J47" s="237"/>
      <c r="K47" s="40"/>
      <c r="L47" s="20" t="s">
        <v>55</v>
      </c>
      <c r="M47" s="21">
        <v>7</v>
      </c>
      <c r="O47" s="24"/>
      <c r="P47" s="24"/>
      <c r="Q47" s="18"/>
      <c r="R47" s="24"/>
    </row>
    <row r="48" spans="1:18" s="30" customFormat="1" ht="16.5">
      <c r="A48" s="42">
        <v>3</v>
      </c>
      <c r="B48" s="143" t="s">
        <v>64</v>
      </c>
      <c r="C48" s="21">
        <v>327.52</v>
      </c>
      <c r="D48" s="21">
        <v>5</v>
      </c>
      <c r="E48"/>
      <c r="H48" s="21">
        <v>3</v>
      </c>
      <c r="I48" s="236"/>
      <c r="J48" s="237"/>
      <c r="K48" s="40"/>
      <c r="L48" s="117" t="s">
        <v>67</v>
      </c>
      <c r="M48" s="21">
        <v>7</v>
      </c>
      <c r="O48" s="24"/>
      <c r="P48" s="24"/>
      <c r="Q48" s="18"/>
      <c r="R48" s="24"/>
    </row>
    <row r="49" spans="1:18" s="30" customFormat="1" ht="16.5">
      <c r="A49" s="42">
        <v>4</v>
      </c>
      <c r="B49" s="143" t="s">
        <v>52</v>
      </c>
      <c r="C49" s="21">
        <v>148.714</v>
      </c>
      <c r="D49" s="21">
        <v>2</v>
      </c>
      <c r="E49"/>
      <c r="H49" s="21">
        <v>4</v>
      </c>
      <c r="I49" s="236"/>
      <c r="J49" s="237"/>
      <c r="K49" s="40"/>
      <c r="L49" s="20" t="s">
        <v>42</v>
      </c>
      <c r="M49" s="21">
        <v>4</v>
      </c>
      <c r="O49" s="24"/>
      <c r="P49" s="24"/>
      <c r="Q49" s="18"/>
      <c r="R49" s="24"/>
    </row>
    <row r="50" spans="1:18" s="30" customFormat="1" ht="16.5">
      <c r="A50" s="42">
        <v>5</v>
      </c>
      <c r="B50" s="143" t="s">
        <v>54</v>
      </c>
      <c r="C50" s="21">
        <v>137.00900000000001</v>
      </c>
      <c r="D50" s="21">
        <v>2</v>
      </c>
      <c r="E50"/>
      <c r="H50" s="21">
        <v>5</v>
      </c>
      <c r="I50" s="236"/>
      <c r="J50" s="237"/>
      <c r="K50" s="40"/>
      <c r="L50" s="117" t="s">
        <v>45</v>
      </c>
      <c r="M50" s="21">
        <v>4</v>
      </c>
      <c r="O50" s="24"/>
      <c r="P50" s="24"/>
      <c r="Q50" s="18"/>
      <c r="R50" s="24"/>
    </row>
    <row r="51" spans="1:18" s="30" customFormat="1" ht="16.5">
      <c r="A51" s="42">
        <v>6</v>
      </c>
      <c r="B51" s="143" t="s">
        <v>73</v>
      </c>
      <c r="C51" s="21">
        <v>121.324</v>
      </c>
      <c r="D51" s="21">
        <v>2</v>
      </c>
      <c r="E51"/>
      <c r="H51" s="21">
        <v>6</v>
      </c>
      <c r="I51" s="236"/>
      <c r="J51" s="237"/>
      <c r="K51" s="40"/>
      <c r="L51" s="20" t="s">
        <v>54</v>
      </c>
      <c r="M51" s="131">
        <v>4</v>
      </c>
      <c r="O51" s="24"/>
      <c r="P51" s="24"/>
      <c r="Q51" s="18"/>
      <c r="R51" s="24"/>
    </row>
    <row r="52" spans="1:18" s="30" customFormat="1" ht="16.5">
      <c r="A52" s="42">
        <v>7</v>
      </c>
      <c r="B52" s="143" t="s">
        <v>83</v>
      </c>
      <c r="C52" s="21">
        <v>84.344</v>
      </c>
      <c r="D52" s="21">
        <v>1</v>
      </c>
      <c r="E52"/>
      <c r="H52" s="21">
        <v>7</v>
      </c>
      <c r="I52" s="236"/>
      <c r="J52" s="237"/>
      <c r="K52" s="40"/>
      <c r="L52" s="20" t="s">
        <v>52</v>
      </c>
      <c r="M52" s="21">
        <v>3</v>
      </c>
      <c r="O52" s="24"/>
      <c r="P52" s="24"/>
      <c r="Q52" s="18"/>
      <c r="R52" s="24"/>
    </row>
    <row r="53" spans="1:18" s="30" customFormat="1" ht="16.5">
      <c r="A53" s="42">
        <v>8</v>
      </c>
      <c r="B53" s="143" t="s">
        <v>45</v>
      </c>
      <c r="C53" s="21">
        <v>76.626</v>
      </c>
      <c r="D53" s="21">
        <v>1</v>
      </c>
      <c r="E53"/>
      <c r="H53" s="21">
        <v>8</v>
      </c>
      <c r="I53" s="236"/>
      <c r="J53" s="237"/>
      <c r="K53" s="40"/>
      <c r="L53" s="20" t="s">
        <v>72</v>
      </c>
      <c r="M53" s="21">
        <v>3</v>
      </c>
      <c r="O53" s="24"/>
      <c r="P53" s="24"/>
      <c r="Q53" s="18"/>
      <c r="R53" s="24"/>
    </row>
    <row r="54" spans="1:18" s="30" customFormat="1" ht="16.5">
      <c r="A54" s="42">
        <v>9</v>
      </c>
      <c r="B54" s="143" t="s">
        <v>99</v>
      </c>
      <c r="C54" s="21">
        <v>72.059</v>
      </c>
      <c r="D54" s="21">
        <v>1</v>
      </c>
      <c r="E54"/>
      <c r="H54" s="21">
        <v>9</v>
      </c>
      <c r="I54" s="236"/>
      <c r="J54" s="237"/>
      <c r="K54" s="40"/>
      <c r="L54" s="20" t="s">
        <v>95</v>
      </c>
      <c r="M54" s="131">
        <v>3</v>
      </c>
      <c r="O54" s="24"/>
      <c r="P54" s="24"/>
      <c r="Q54" s="18"/>
      <c r="R54" s="24"/>
    </row>
    <row r="55" spans="1:13" ht="16.5">
      <c r="A55" s="42">
        <v>10</v>
      </c>
      <c r="B55" s="143" t="s">
        <v>98</v>
      </c>
      <c r="C55" s="21">
        <v>66.176</v>
      </c>
      <c r="D55" s="21">
        <v>1</v>
      </c>
      <c r="E55"/>
      <c r="H55" s="21">
        <v>10</v>
      </c>
      <c r="I55" s="47"/>
      <c r="J55" s="47"/>
      <c r="K55" s="40">
        <v>2</v>
      </c>
      <c r="L55" s="20" t="s">
        <v>63</v>
      </c>
      <c r="M55" s="131">
        <v>2</v>
      </c>
    </row>
    <row r="56" spans="1:13" ht="16.5">
      <c r="A56" s="42">
        <v>11</v>
      </c>
      <c r="B56" s="143" t="s">
        <v>55</v>
      </c>
      <c r="C56" s="21">
        <v>61.471</v>
      </c>
      <c r="D56" s="21">
        <v>1</v>
      </c>
      <c r="E56"/>
      <c r="H56" s="21">
        <v>11</v>
      </c>
      <c r="I56" s="47"/>
      <c r="J56" s="47"/>
      <c r="K56" s="40"/>
      <c r="L56" s="20" t="s">
        <v>73</v>
      </c>
      <c r="M56" s="21">
        <v>2</v>
      </c>
    </row>
    <row r="57" spans="1:13" ht="16.5">
      <c r="A57" s="42">
        <v>12</v>
      </c>
      <c r="B57" s="143" t="s">
        <v>95</v>
      </c>
      <c r="C57" s="22">
        <v>51.471</v>
      </c>
      <c r="D57" s="21">
        <v>1</v>
      </c>
      <c r="E57"/>
      <c r="H57" s="21">
        <v>12</v>
      </c>
      <c r="I57" s="47"/>
      <c r="J57" s="47"/>
      <c r="K57" s="40"/>
      <c r="L57" s="117" t="s">
        <v>83</v>
      </c>
      <c r="M57" s="21">
        <v>2</v>
      </c>
    </row>
    <row r="58" spans="1:13" ht="16.5">
      <c r="A58" s="42">
        <v>13</v>
      </c>
      <c r="B58" s="143" t="s">
        <v>72</v>
      </c>
      <c r="C58" s="21">
        <v>49.339</v>
      </c>
      <c r="D58" s="21">
        <v>1</v>
      </c>
      <c r="E58"/>
      <c r="H58" s="21">
        <v>13</v>
      </c>
      <c r="I58" s="47"/>
      <c r="J58" s="47"/>
      <c r="K58" s="40">
        <v>3</v>
      </c>
      <c r="L58" s="20" t="s">
        <v>96</v>
      </c>
      <c r="M58" s="131">
        <v>2</v>
      </c>
    </row>
    <row r="59" spans="2:13" ht="16.5">
      <c r="B59" s="192"/>
      <c r="C59" s="34"/>
      <c r="D59" s="33"/>
      <c r="E59"/>
      <c r="H59" s="21">
        <v>14</v>
      </c>
      <c r="I59" s="47"/>
      <c r="J59" s="47"/>
      <c r="K59" s="40">
        <v>4</v>
      </c>
      <c r="L59" s="20" t="s">
        <v>78</v>
      </c>
      <c r="M59" s="131">
        <v>1</v>
      </c>
    </row>
    <row r="60" spans="2:13" ht="16.5">
      <c r="B60" s="192"/>
      <c r="C60" s="34"/>
      <c r="D60" s="33"/>
      <c r="E60"/>
      <c r="H60" s="21"/>
      <c r="I60" s="47"/>
      <c r="J60" s="47"/>
      <c r="K60" s="40"/>
      <c r="L60" s="20" t="s">
        <v>79</v>
      </c>
      <c r="M60" s="131">
        <v>1</v>
      </c>
    </row>
    <row r="61" spans="2:18" ht="16.5">
      <c r="B61" s="192"/>
      <c r="C61" s="34"/>
      <c r="D61" s="33"/>
      <c r="E61" s="24"/>
      <c r="H61" s="21">
        <v>15</v>
      </c>
      <c r="I61" s="20"/>
      <c r="J61" s="22"/>
      <c r="K61" s="20"/>
      <c r="L61" s="20" t="s">
        <v>98</v>
      </c>
      <c r="M61" s="131">
        <v>1</v>
      </c>
      <c r="Q61" s="23"/>
      <c r="R61" s="23"/>
    </row>
    <row r="62" spans="2:18" ht="16.5">
      <c r="B62" s="192"/>
      <c r="C62" s="34"/>
      <c r="D62" s="33"/>
      <c r="E62" s="24"/>
      <c r="H62" s="21">
        <v>16</v>
      </c>
      <c r="I62" s="20"/>
      <c r="J62" s="22"/>
      <c r="K62" s="20"/>
      <c r="L62" s="20" t="s">
        <v>108</v>
      </c>
      <c r="M62" s="21">
        <v>1</v>
      </c>
      <c r="Q62" s="23"/>
      <c r="R62" s="23"/>
    </row>
    <row r="63" spans="2:18" ht="17.25" thickBot="1">
      <c r="B63" s="192"/>
      <c r="D63" s="19"/>
      <c r="E63" s="24"/>
      <c r="F63" s="31"/>
      <c r="G63" s="31"/>
      <c r="H63" s="31"/>
      <c r="Q63" s="23"/>
      <c r="R63" s="23"/>
    </row>
    <row r="64" spans="1:18" ht="16.5">
      <c r="A64" s="66"/>
      <c r="B64" s="66"/>
      <c r="C64" s="56"/>
      <c r="D64" s="67"/>
      <c r="E64" s="24"/>
      <c r="F64" s="31"/>
      <c r="G64" s="31"/>
      <c r="H64" s="31"/>
      <c r="L64" s="41"/>
      <c r="M64" s="25"/>
      <c r="N64" s="19"/>
      <c r="Q64" s="23"/>
      <c r="R64" s="23"/>
    </row>
    <row r="65" spans="1:20" ht="16.5">
      <c r="A65" s="244"/>
      <c r="B65" s="166" t="s">
        <v>20</v>
      </c>
      <c r="C65" s="141" t="s">
        <v>29</v>
      </c>
      <c r="D65" s="245" t="s">
        <v>39</v>
      </c>
      <c r="E65" s="24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15">
      <c r="A66" s="132">
        <v>1</v>
      </c>
      <c r="B66" s="163" t="s">
        <v>45</v>
      </c>
      <c r="C66" s="131"/>
      <c r="D66" s="132">
        <v>1</v>
      </c>
      <c r="E66" s="24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18" ht="15">
      <c r="A67" s="132">
        <v>2</v>
      </c>
      <c r="B67" s="163" t="s">
        <v>54</v>
      </c>
      <c r="C67" s="131"/>
      <c r="D67" s="132">
        <v>1</v>
      </c>
      <c r="H67"/>
      <c r="I67"/>
      <c r="J67"/>
      <c r="K67"/>
      <c r="L67"/>
      <c r="M67"/>
      <c r="N67"/>
      <c r="O67"/>
      <c r="P67"/>
      <c r="Q67"/>
      <c r="R67"/>
    </row>
    <row r="68" spans="1:18" ht="15">
      <c r="A68" s="33"/>
      <c r="B68" s="185" t="s">
        <v>30</v>
      </c>
      <c r="C68" s="186">
        <f>SUM(C66:C66)</f>
        <v>0</v>
      </c>
      <c r="D68" s="187">
        <f>SUM(D66:D66)</f>
        <v>1</v>
      </c>
      <c r="H68"/>
      <c r="I68"/>
      <c r="J68"/>
      <c r="K68"/>
      <c r="L68"/>
      <c r="M68"/>
      <c r="N68"/>
      <c r="O68"/>
      <c r="P68"/>
      <c r="Q68"/>
      <c r="R68"/>
    </row>
    <row r="69" spans="1:18" ht="17.25" thickBot="1">
      <c r="A69" s="33"/>
      <c r="B69" s="144" t="s">
        <v>40</v>
      </c>
      <c r="C69" s="182"/>
      <c r="D69" s="145">
        <f>SUM(C68:D68)</f>
        <v>1</v>
      </c>
      <c r="H69"/>
      <c r="I69"/>
      <c r="J69"/>
      <c r="K69"/>
      <c r="L69"/>
      <c r="M69"/>
      <c r="N69"/>
      <c r="O69"/>
      <c r="P69"/>
      <c r="Q69"/>
      <c r="R69"/>
    </row>
    <row r="70" spans="1:18" ht="15">
      <c r="A70" s="33"/>
      <c r="B70" s="24"/>
      <c r="C70" s="133"/>
      <c r="D70" s="33"/>
      <c r="H70"/>
      <c r="I70"/>
      <c r="J70"/>
      <c r="K70"/>
      <c r="L70"/>
      <c r="M70"/>
      <c r="N70"/>
      <c r="O70"/>
      <c r="P70"/>
      <c r="Q70"/>
      <c r="R70"/>
    </row>
    <row r="71" spans="1:18" ht="15">
      <c r="A71" s="33"/>
      <c r="B71" s="24"/>
      <c r="C71" s="133"/>
      <c r="D71" s="33"/>
      <c r="H71"/>
      <c r="I71"/>
      <c r="J71"/>
      <c r="K71"/>
      <c r="L71"/>
      <c r="M71"/>
      <c r="N71"/>
      <c r="O71"/>
      <c r="P71"/>
      <c r="Q71"/>
      <c r="R71"/>
    </row>
    <row r="72" spans="1:18" ht="15">
      <c r="A72" s="33"/>
      <c r="B72" s="24"/>
      <c r="C72" s="133"/>
      <c r="D72" s="33"/>
      <c r="H72"/>
      <c r="I72"/>
      <c r="J72"/>
      <c r="K72"/>
      <c r="L72"/>
      <c r="M72"/>
      <c r="N72"/>
      <c r="O72"/>
      <c r="P72"/>
      <c r="Q72"/>
      <c r="R72"/>
    </row>
    <row r="73" spans="1:18" ht="15">
      <c r="A73" s="33"/>
      <c r="B73" s="24"/>
      <c r="C73" s="133"/>
      <c r="D73" s="33"/>
      <c r="H73"/>
      <c r="I73"/>
      <c r="J73"/>
      <c r="K73"/>
      <c r="L73"/>
      <c r="M73"/>
      <c r="N73"/>
      <c r="O73"/>
      <c r="P73"/>
      <c r="Q73"/>
      <c r="R73"/>
    </row>
    <row r="74" spans="1:14" ht="16.5">
      <c r="A74" s="33"/>
      <c r="B74" s="24"/>
      <c r="C74" s="133"/>
      <c r="D74" s="33"/>
      <c r="L74" s="96"/>
      <c r="M74" s="49"/>
      <c r="N74" s="96"/>
    </row>
    <row r="75" spans="1:14" ht="16.5">
      <c r="A75" s="33"/>
      <c r="B75" s="24"/>
      <c r="C75" s="133"/>
      <c r="D75" s="33"/>
      <c r="L75" s="96"/>
      <c r="M75" s="49"/>
      <c r="N75" s="96"/>
    </row>
    <row r="76" spans="1:14" ht="16.5">
      <c r="A76" s="33"/>
      <c r="B76" s="24"/>
      <c r="C76" s="133"/>
      <c r="D76" s="33"/>
      <c r="L76" s="96"/>
      <c r="M76" s="49"/>
      <c r="N76" s="96"/>
    </row>
    <row r="77" spans="1:14" ht="16.5">
      <c r="A77" s="33"/>
      <c r="B77" s="24"/>
      <c r="C77" s="133"/>
      <c r="D77" s="33"/>
      <c r="L77" s="96"/>
      <c r="M77" s="49"/>
      <c r="N77" s="96"/>
    </row>
    <row r="78" spans="1:14" ht="16.5">
      <c r="A78" s="33"/>
      <c r="B78" s="24"/>
      <c r="C78" s="133"/>
      <c r="D78" s="33"/>
      <c r="L78" s="96"/>
      <c r="M78" s="49"/>
      <c r="N78" s="96"/>
    </row>
    <row r="79" spans="1:16" ht="17.25" thickBot="1">
      <c r="A79" s="33"/>
      <c r="B79" s="24"/>
      <c r="C79" s="133"/>
      <c r="D79" s="33"/>
      <c r="O79" s="93"/>
      <c r="P79" s="93"/>
    </row>
    <row r="80" spans="1:16" ht="17.25" thickBot="1">
      <c r="A80" s="65"/>
      <c r="B80" s="120" t="s">
        <v>13</v>
      </c>
      <c r="C80" s="55"/>
      <c r="D80" s="55"/>
      <c r="E80" s="55"/>
      <c r="F80" s="55"/>
      <c r="G80" s="63"/>
      <c r="L80" s="219"/>
      <c r="M80" s="136"/>
      <c r="N80" s="136"/>
      <c r="O80" s="136"/>
      <c r="P80" s="147"/>
    </row>
    <row r="81" spans="1:16" ht="16.5">
      <c r="A81" s="148"/>
      <c r="B81" s="50" t="s">
        <v>2</v>
      </c>
      <c r="C81" s="149" t="s">
        <v>12</v>
      </c>
      <c r="D81" s="50"/>
      <c r="E81" s="50" t="s">
        <v>4</v>
      </c>
      <c r="F81" s="150" t="s">
        <v>31</v>
      </c>
      <c r="G81" s="151" t="s">
        <v>3</v>
      </c>
      <c r="K81" s="146"/>
      <c r="L81" s="220" t="s">
        <v>21</v>
      </c>
      <c r="M81" s="68"/>
      <c r="N81" s="154" t="s">
        <v>31</v>
      </c>
      <c r="O81" s="153" t="s">
        <v>4</v>
      </c>
      <c r="P81" s="151" t="s">
        <v>3</v>
      </c>
    </row>
    <row r="82" spans="1:16" ht="16.5">
      <c r="A82" s="40">
        <v>1</v>
      </c>
      <c r="B82" s="21" t="s">
        <v>77</v>
      </c>
      <c r="C82" s="117" t="s">
        <v>54</v>
      </c>
      <c r="D82" s="21"/>
      <c r="E82" s="22">
        <v>1.845</v>
      </c>
      <c r="F82" s="95"/>
      <c r="G82" s="21">
        <v>67.781</v>
      </c>
      <c r="K82" s="152"/>
      <c r="L82" s="155" t="s">
        <v>45</v>
      </c>
      <c r="M82" s="112" t="s">
        <v>87</v>
      </c>
      <c r="N82" s="184"/>
      <c r="O82" s="47">
        <v>0.615</v>
      </c>
      <c r="P82" s="47">
        <v>135.463</v>
      </c>
    </row>
    <row r="83" spans="1:16" ht="16.5">
      <c r="A83" s="40">
        <v>2</v>
      </c>
      <c r="B83" s="21" t="s">
        <v>106</v>
      </c>
      <c r="C83" s="117" t="s">
        <v>64</v>
      </c>
      <c r="D83" s="21"/>
      <c r="E83" s="22">
        <v>0.38</v>
      </c>
      <c r="F83" s="95" t="s">
        <v>41</v>
      </c>
      <c r="G83" s="21">
        <v>41.896</v>
      </c>
      <c r="K83" s="40">
        <v>1</v>
      </c>
      <c r="L83" s="155" t="s">
        <v>54</v>
      </c>
      <c r="M83" s="112" t="s">
        <v>60</v>
      </c>
      <c r="N83" s="95"/>
      <c r="O83" s="40">
        <v>1.265</v>
      </c>
      <c r="P83" s="47">
        <v>101.443</v>
      </c>
    </row>
    <row r="84" spans="1:16" ht="16.5">
      <c r="A84" s="40">
        <v>3</v>
      </c>
      <c r="B84" s="21" t="s">
        <v>85</v>
      </c>
      <c r="C84" s="117" t="s">
        <v>64</v>
      </c>
      <c r="D84" s="21"/>
      <c r="E84" s="22">
        <v>0.505</v>
      </c>
      <c r="F84" s="95"/>
      <c r="G84" s="21">
        <v>89.065</v>
      </c>
      <c r="K84" s="40"/>
      <c r="L84" s="155"/>
      <c r="M84" s="112"/>
      <c r="N84" s="95"/>
      <c r="O84" s="40"/>
      <c r="P84" s="47"/>
    </row>
    <row r="85" spans="1:16" ht="16.5">
      <c r="A85" s="40">
        <v>4</v>
      </c>
      <c r="B85" s="21" t="s">
        <v>76</v>
      </c>
      <c r="C85" s="20" t="s">
        <v>57</v>
      </c>
      <c r="D85" s="20"/>
      <c r="E85" s="22">
        <v>1.42</v>
      </c>
      <c r="F85" s="95"/>
      <c r="G85" s="22">
        <v>62.61</v>
      </c>
      <c r="K85" s="40">
        <v>2</v>
      </c>
      <c r="L85" s="155"/>
      <c r="M85" s="112"/>
      <c r="N85" s="95"/>
      <c r="O85" s="40"/>
      <c r="P85" s="47"/>
    </row>
    <row r="86" spans="1:16" ht="16.5">
      <c r="A86" s="40">
        <v>5</v>
      </c>
      <c r="B86" s="21" t="s">
        <v>58</v>
      </c>
      <c r="C86" s="20" t="s">
        <v>57</v>
      </c>
      <c r="D86" s="20"/>
      <c r="E86" s="22">
        <v>4.015</v>
      </c>
      <c r="F86" s="95"/>
      <c r="G86" s="22">
        <v>73.764</v>
      </c>
      <c r="K86" s="40"/>
      <c r="L86" s="155"/>
      <c r="M86" s="112"/>
      <c r="N86" s="95"/>
      <c r="O86" s="40"/>
      <c r="P86" s="47"/>
    </row>
    <row r="87" spans="1:16" ht="16.5">
      <c r="A87" s="40">
        <v>6</v>
      </c>
      <c r="B87" s="21" t="s">
        <v>46</v>
      </c>
      <c r="C87" s="117" t="s">
        <v>52</v>
      </c>
      <c r="D87" s="21"/>
      <c r="E87" s="21">
        <v>0.34</v>
      </c>
      <c r="F87" s="95"/>
      <c r="G87" s="21">
        <v>74.89</v>
      </c>
      <c r="K87" s="40"/>
      <c r="L87" s="155"/>
      <c r="M87" s="112"/>
      <c r="N87" s="95"/>
      <c r="O87" s="40"/>
      <c r="P87" s="47"/>
    </row>
    <row r="88" spans="1:16" ht="16.5">
      <c r="A88" s="40">
        <v>7</v>
      </c>
      <c r="B88" s="21" t="s">
        <v>36</v>
      </c>
      <c r="C88" s="117" t="s">
        <v>64</v>
      </c>
      <c r="D88" s="21"/>
      <c r="E88" s="22">
        <v>0.82</v>
      </c>
      <c r="F88" s="95"/>
      <c r="G88" s="21">
        <v>90.408</v>
      </c>
      <c r="K88" s="40"/>
      <c r="L88" s="155"/>
      <c r="M88" s="112"/>
      <c r="N88" s="95"/>
      <c r="O88" s="40"/>
      <c r="P88" s="47"/>
    </row>
    <row r="89" spans="1:16" ht="16.5">
      <c r="A89" s="40">
        <v>8</v>
      </c>
      <c r="B89" s="21" t="s">
        <v>105</v>
      </c>
      <c r="C89" s="117" t="s">
        <v>57</v>
      </c>
      <c r="D89" s="21"/>
      <c r="E89" s="22">
        <v>0.435</v>
      </c>
      <c r="F89" s="95" t="s">
        <v>41</v>
      </c>
      <c r="G89" s="21">
        <v>63.971</v>
      </c>
      <c r="K89" s="40"/>
      <c r="L89" s="155"/>
      <c r="M89" s="112"/>
      <c r="N89" s="95"/>
      <c r="O89" s="40"/>
      <c r="P89" s="47"/>
    </row>
    <row r="90" spans="1:16" ht="16.5">
      <c r="A90" s="40">
        <v>9</v>
      </c>
      <c r="B90" s="21" t="s">
        <v>92</v>
      </c>
      <c r="C90" s="117" t="s">
        <v>57</v>
      </c>
      <c r="D90" s="21"/>
      <c r="E90" s="21">
        <v>0.375</v>
      </c>
      <c r="F90" s="95"/>
      <c r="G90" s="22">
        <v>41.345</v>
      </c>
      <c r="K90" s="40"/>
      <c r="L90" s="155"/>
      <c r="M90" s="112"/>
      <c r="N90" s="95"/>
      <c r="O90" s="40"/>
      <c r="P90" s="47"/>
    </row>
    <row r="91" spans="1:16" ht="16.5">
      <c r="A91" s="40">
        <v>10</v>
      </c>
      <c r="B91" s="21" t="s">
        <v>60</v>
      </c>
      <c r="C91" s="117" t="s">
        <v>54</v>
      </c>
      <c r="D91" s="21"/>
      <c r="E91" s="22">
        <v>1.265</v>
      </c>
      <c r="F91" s="95"/>
      <c r="G91" s="21">
        <v>101.443</v>
      </c>
      <c r="K91" s="40"/>
      <c r="L91" s="155"/>
      <c r="M91" s="112"/>
      <c r="N91" s="95"/>
      <c r="O91" s="40"/>
      <c r="P91" s="47"/>
    </row>
    <row r="92" spans="1:16" ht="16.5">
      <c r="A92" s="40">
        <v>11</v>
      </c>
      <c r="B92" s="21" t="s">
        <v>53</v>
      </c>
      <c r="C92" s="20" t="s">
        <v>42</v>
      </c>
      <c r="D92" s="20"/>
      <c r="E92" s="22">
        <v>0.569</v>
      </c>
      <c r="F92" s="95"/>
      <c r="G92" s="22">
        <v>83.676</v>
      </c>
      <c r="K92" s="40"/>
      <c r="L92" s="155"/>
      <c r="M92" s="112"/>
      <c r="N92" s="95"/>
      <c r="O92" s="40"/>
      <c r="P92" s="47"/>
    </row>
    <row r="93" spans="1:16" ht="16.5">
      <c r="A93" s="40">
        <v>12</v>
      </c>
      <c r="B93" s="21" t="s">
        <v>84</v>
      </c>
      <c r="C93" s="117" t="s">
        <v>108</v>
      </c>
      <c r="D93" s="21"/>
      <c r="E93" s="22">
        <v>1.6</v>
      </c>
      <c r="F93" s="95" t="s">
        <v>41</v>
      </c>
      <c r="G93" s="21">
        <v>88.203</v>
      </c>
      <c r="K93" s="40"/>
      <c r="L93" s="155"/>
      <c r="M93" s="112"/>
      <c r="N93" s="95"/>
      <c r="O93" s="40"/>
      <c r="P93" s="47"/>
    </row>
    <row r="94" spans="1:16" ht="16.5">
      <c r="A94" s="40">
        <v>13</v>
      </c>
      <c r="B94" s="21" t="s">
        <v>56</v>
      </c>
      <c r="C94" s="117" t="s">
        <v>55</v>
      </c>
      <c r="D94" s="21"/>
      <c r="E94" s="22">
        <v>0.52</v>
      </c>
      <c r="F94" s="95"/>
      <c r="G94" s="21">
        <v>57.332</v>
      </c>
      <c r="K94" s="40"/>
      <c r="L94" s="155"/>
      <c r="M94" s="112"/>
      <c r="N94" s="95"/>
      <c r="O94" s="40"/>
      <c r="P94" s="47"/>
    </row>
    <row r="95" spans="1:16" ht="16.5">
      <c r="A95" s="40">
        <v>14</v>
      </c>
      <c r="B95" s="21" t="s">
        <v>48</v>
      </c>
      <c r="C95" s="117" t="s">
        <v>57</v>
      </c>
      <c r="D95" s="21"/>
      <c r="E95" s="22">
        <v>1.73</v>
      </c>
      <c r="F95" s="95"/>
      <c r="G95" s="21">
        <v>76.279</v>
      </c>
      <c r="K95" s="40"/>
      <c r="L95" s="155"/>
      <c r="M95" s="112"/>
      <c r="N95" s="95"/>
      <c r="O95" s="40"/>
      <c r="P95" s="47"/>
    </row>
    <row r="96" spans="1:16" ht="16.5">
      <c r="A96" s="40">
        <v>15</v>
      </c>
      <c r="B96" s="21" t="s">
        <v>51</v>
      </c>
      <c r="C96" s="117" t="s">
        <v>63</v>
      </c>
      <c r="D96" s="21"/>
      <c r="E96" s="21">
        <v>3.91</v>
      </c>
      <c r="F96" s="95"/>
      <c r="G96" s="22">
        <v>95.786</v>
      </c>
      <c r="K96" s="40"/>
      <c r="L96" s="155"/>
      <c r="M96" s="112"/>
      <c r="N96" s="95"/>
      <c r="O96" s="40"/>
      <c r="P96" s="47"/>
    </row>
    <row r="97" spans="1:16" ht="16.5">
      <c r="A97" s="40">
        <v>16</v>
      </c>
      <c r="B97" s="21" t="s">
        <v>97</v>
      </c>
      <c r="C97" s="117" t="s">
        <v>96</v>
      </c>
      <c r="D97" s="21"/>
      <c r="E97" s="22">
        <v>2.58</v>
      </c>
      <c r="F97" s="95"/>
      <c r="G97" s="21">
        <v>71.094</v>
      </c>
      <c r="K97" s="40"/>
      <c r="L97" s="155"/>
      <c r="M97" s="112"/>
      <c r="N97" s="95"/>
      <c r="O97" s="40"/>
      <c r="P97" s="47"/>
    </row>
    <row r="98" spans="1:16" ht="16.5">
      <c r="A98" s="40">
        <v>17</v>
      </c>
      <c r="B98" s="21" t="s">
        <v>86</v>
      </c>
      <c r="C98" s="117" t="s">
        <v>64</v>
      </c>
      <c r="D98" s="21"/>
      <c r="E98" s="21">
        <v>0.265</v>
      </c>
      <c r="F98" s="95"/>
      <c r="G98" s="22">
        <v>66.751</v>
      </c>
      <c r="K98" s="40"/>
      <c r="L98" s="155"/>
      <c r="M98" s="112"/>
      <c r="N98" s="95"/>
      <c r="O98" s="40"/>
      <c r="P98" s="47"/>
    </row>
    <row r="99" spans="1:16" ht="16.5">
      <c r="A99" s="40">
        <v>18</v>
      </c>
      <c r="B99" s="21" t="s">
        <v>75</v>
      </c>
      <c r="C99" s="117" t="s">
        <v>57</v>
      </c>
      <c r="D99" s="21"/>
      <c r="E99" s="22">
        <v>0.57</v>
      </c>
      <c r="F99" s="95"/>
      <c r="G99" s="21">
        <v>71.788</v>
      </c>
      <c r="K99" s="40"/>
      <c r="L99" s="155"/>
      <c r="M99" s="112"/>
      <c r="N99" s="95"/>
      <c r="O99" s="40"/>
      <c r="P99" s="47"/>
    </row>
    <row r="100" spans="1:16" ht="16.5">
      <c r="A100" s="40">
        <v>19</v>
      </c>
      <c r="B100" s="21" t="s">
        <v>94</v>
      </c>
      <c r="C100" s="117" t="s">
        <v>64</v>
      </c>
      <c r="D100" s="21"/>
      <c r="E100" s="21">
        <v>0.38</v>
      </c>
      <c r="F100" s="95"/>
      <c r="G100" s="22">
        <v>83.7</v>
      </c>
      <c r="K100" s="40"/>
      <c r="L100" s="155"/>
      <c r="M100" s="112"/>
      <c r="N100" s="95"/>
      <c r="O100" s="40"/>
      <c r="P100" s="47"/>
    </row>
    <row r="101" spans="1:16" ht="16.5">
      <c r="A101" s="40">
        <v>20</v>
      </c>
      <c r="B101" s="21" t="s">
        <v>87</v>
      </c>
      <c r="C101" s="117" t="s">
        <v>45</v>
      </c>
      <c r="D101" s="21"/>
      <c r="E101" s="21">
        <v>0.615</v>
      </c>
      <c r="F101" s="95"/>
      <c r="G101" s="22">
        <v>135.463</v>
      </c>
      <c r="K101" s="40"/>
      <c r="L101" s="155"/>
      <c r="M101" s="112"/>
      <c r="N101" s="95"/>
      <c r="O101" s="40"/>
      <c r="P101" s="47"/>
    </row>
    <row r="102" spans="1:16" ht="16.5">
      <c r="A102" s="40">
        <v>21</v>
      </c>
      <c r="B102" s="21" t="s">
        <v>44</v>
      </c>
      <c r="C102" s="117" t="s">
        <v>54</v>
      </c>
      <c r="D102" s="21"/>
      <c r="E102" s="22">
        <v>0.47</v>
      </c>
      <c r="F102" s="95"/>
      <c r="G102" s="21">
        <v>75.321</v>
      </c>
      <c r="K102" s="40"/>
      <c r="L102" s="208"/>
      <c r="M102" s="196"/>
      <c r="N102" s="95"/>
      <c r="O102" s="197"/>
      <c r="P102" s="198"/>
    </row>
    <row r="103" spans="1:16" ht="16.5">
      <c r="A103" s="40">
        <v>22</v>
      </c>
      <c r="B103" s="21" t="s">
        <v>66</v>
      </c>
      <c r="C103" s="117" t="s">
        <v>45</v>
      </c>
      <c r="D103" s="21"/>
      <c r="E103" s="22">
        <v>1.865</v>
      </c>
      <c r="F103" s="95"/>
      <c r="G103" s="21">
        <v>82.231</v>
      </c>
      <c r="H103" s="30"/>
      <c r="K103" s="40">
        <v>3</v>
      </c>
      <c r="L103" s="208"/>
      <c r="M103" s="196"/>
      <c r="N103" s="95"/>
      <c r="O103" s="197"/>
      <c r="P103" s="198"/>
    </row>
    <row r="104" spans="1:16" ht="16.5">
      <c r="A104" s="40">
        <v>23</v>
      </c>
      <c r="B104" s="21" t="s">
        <v>65</v>
      </c>
      <c r="C104" s="117" t="s">
        <v>45</v>
      </c>
      <c r="D104" s="21"/>
      <c r="E104" s="22">
        <v>0.275</v>
      </c>
      <c r="F104" s="95"/>
      <c r="G104" s="21">
        <v>80.882</v>
      </c>
      <c r="H104" s="30"/>
      <c r="K104" s="40"/>
      <c r="L104" s="208"/>
      <c r="M104" s="196"/>
      <c r="N104" s="95"/>
      <c r="O104" s="197"/>
      <c r="P104" s="198"/>
    </row>
    <row r="105" spans="1:16" ht="16.5">
      <c r="A105" s="40">
        <v>24</v>
      </c>
      <c r="B105" s="21" t="s">
        <v>49</v>
      </c>
      <c r="C105" s="117" t="s">
        <v>55</v>
      </c>
      <c r="D105" s="21"/>
      <c r="E105" s="22">
        <v>0.34</v>
      </c>
      <c r="F105" s="95"/>
      <c r="G105" s="21">
        <v>74.89</v>
      </c>
      <c r="H105" s="30"/>
      <c r="K105" s="40"/>
      <c r="L105" s="155"/>
      <c r="M105" s="112"/>
      <c r="N105" s="184"/>
      <c r="O105" s="40"/>
      <c r="P105" s="47"/>
    </row>
    <row r="106" spans="1:16" ht="16.5">
      <c r="A106"/>
      <c r="B106"/>
      <c r="C106"/>
      <c r="D106"/>
      <c r="H106" s="30"/>
      <c r="K106" s="40">
        <v>4</v>
      </c>
      <c r="L106" s="189">
        <f>COUNT(P82:P105)</f>
        <v>2</v>
      </c>
      <c r="M106" s="190" t="s">
        <v>28</v>
      </c>
      <c r="N106" s="191"/>
      <c r="O106" s="191"/>
      <c r="P106" s="191"/>
    </row>
    <row r="107" spans="1:18" s="28" customFormat="1" ht="19.5">
      <c r="A107"/>
      <c r="B107"/>
      <c r="C107"/>
      <c r="D107"/>
      <c r="E107" s="30"/>
      <c r="F107" s="23"/>
      <c r="G107" s="23"/>
      <c r="I107" s="31"/>
      <c r="J107" s="32"/>
      <c r="K107" s="188" t="s">
        <v>32</v>
      </c>
      <c r="Q107"/>
      <c r="R107" s="24"/>
    </row>
    <row r="108" spans="1:18" s="28" customFormat="1" ht="19.5">
      <c r="A108"/>
      <c r="B108"/>
      <c r="C108"/>
      <c r="D108"/>
      <c r="E108" s="30"/>
      <c r="F108" s="23"/>
      <c r="G108" s="23"/>
      <c r="I108" s="31"/>
      <c r="J108" s="32"/>
      <c r="K108" s="31"/>
      <c r="N108"/>
      <c r="O108"/>
      <c r="P108"/>
      <c r="Q108"/>
      <c r="R108" s="24"/>
    </row>
    <row r="109" spans="1:18" s="28" customFormat="1" ht="19.5">
      <c r="A109"/>
      <c r="B109"/>
      <c r="C109"/>
      <c r="D109"/>
      <c r="E109" s="23"/>
      <c r="I109" s="31"/>
      <c r="J109" s="32"/>
      <c r="K109" s="31"/>
      <c r="N109"/>
      <c r="O109"/>
      <c r="P109"/>
      <c r="Q109"/>
      <c r="R109" s="24"/>
    </row>
    <row r="110" spans="1:18" s="28" customFormat="1" ht="19.5">
      <c r="A110"/>
      <c r="B110"/>
      <c r="C110"/>
      <c r="D110"/>
      <c r="I110" s="31"/>
      <c r="J110" s="32"/>
      <c r="K110" s="31"/>
      <c r="L110" s="23"/>
      <c r="N110"/>
      <c r="O110"/>
      <c r="P110"/>
      <c r="Q110"/>
      <c r="R110" s="24"/>
    </row>
    <row r="111" spans="1:18" s="28" customFormat="1" ht="19.5">
      <c r="A111"/>
      <c r="B111"/>
      <c r="C111"/>
      <c r="D111"/>
      <c r="H111" s="23"/>
      <c r="I111" s="31"/>
      <c r="J111" s="32"/>
      <c r="K111" s="31"/>
      <c r="L111" s="23"/>
      <c r="Q111"/>
      <c r="R111" s="24"/>
    </row>
    <row r="112" spans="1:18" s="28" customFormat="1" ht="20.25" thickBot="1">
      <c r="A112"/>
      <c r="B112"/>
      <c r="C112"/>
      <c r="D112"/>
      <c r="H112" s="23"/>
      <c r="I112" s="31"/>
      <c r="J112" s="32"/>
      <c r="K112" s="31"/>
      <c r="L112" s="23"/>
      <c r="N112" s="30"/>
      <c r="O112" s="24"/>
      <c r="P112" s="24"/>
      <c r="Q112" s="18"/>
      <c r="R112" s="48"/>
    </row>
    <row r="113" spans="1:11" s="28" customFormat="1" ht="19.5">
      <c r="A113" s="38"/>
      <c r="B113" s="172" t="s">
        <v>22</v>
      </c>
      <c r="C113" s="51"/>
      <c r="I113" s="31">
        <v>0</v>
      </c>
      <c r="J113" s="18">
        <v>396.89342</v>
      </c>
      <c r="K113" s="23">
        <v>12.402915</v>
      </c>
    </row>
    <row r="114" spans="1:11" s="28" customFormat="1" ht="20.25" thickBot="1">
      <c r="A114" s="38"/>
      <c r="B114" s="52" t="s">
        <v>109</v>
      </c>
      <c r="C114" s="53"/>
      <c r="I114" s="23">
        <v>0</v>
      </c>
      <c r="J114" s="18">
        <v>340.19436</v>
      </c>
      <c r="K114" s="23">
        <v>17.718449999999997</v>
      </c>
    </row>
    <row r="115" spans="1:11" s="28" customFormat="1" ht="20.25" thickBot="1">
      <c r="A115" s="41"/>
      <c r="I115" s="23"/>
      <c r="J115" s="18"/>
      <c r="K115" s="23"/>
    </row>
    <row r="116" spans="1:13" s="28" customFormat="1" ht="19.5">
      <c r="A116" s="107"/>
      <c r="B116" s="108"/>
      <c r="C116" s="108" t="s">
        <v>11</v>
      </c>
      <c r="D116" s="54" t="s">
        <v>8</v>
      </c>
      <c r="E116" s="109"/>
      <c r="F116" s="55"/>
      <c r="G116" s="54" t="s">
        <v>5</v>
      </c>
      <c r="H116" s="54" t="s">
        <v>5</v>
      </c>
      <c r="I116" s="103"/>
      <c r="J116" s="104"/>
      <c r="K116" s="103"/>
      <c r="L116" s="54"/>
      <c r="M116" s="203" t="s">
        <v>33</v>
      </c>
    </row>
    <row r="117" spans="1:18" s="28" customFormat="1" ht="19.5">
      <c r="A117" s="110" t="s">
        <v>6</v>
      </c>
      <c r="B117" s="50" t="s">
        <v>12</v>
      </c>
      <c r="C117" s="50" t="s">
        <v>10</v>
      </c>
      <c r="D117" s="50" t="s">
        <v>9</v>
      </c>
      <c r="E117" s="50" t="s">
        <v>2</v>
      </c>
      <c r="F117" s="50" t="s">
        <v>35</v>
      </c>
      <c r="G117" s="111" t="s">
        <v>7</v>
      </c>
      <c r="H117" s="111" t="s">
        <v>3</v>
      </c>
      <c r="I117" s="41"/>
      <c r="J117" s="93"/>
      <c r="K117" s="41"/>
      <c r="L117" s="111"/>
      <c r="M117" s="207" t="s">
        <v>34</v>
      </c>
      <c r="R117" s="24"/>
    </row>
    <row r="118" spans="1:13" s="28" customFormat="1" ht="19.5">
      <c r="A118" s="201">
        <v>45145</v>
      </c>
      <c r="B118" s="269" t="s">
        <v>111</v>
      </c>
      <c r="C118" s="21" t="s">
        <v>10</v>
      </c>
      <c r="D118" s="21" t="s">
        <v>9</v>
      </c>
      <c r="E118" s="115" t="s">
        <v>53</v>
      </c>
      <c r="F118" s="21">
        <v>0.42</v>
      </c>
      <c r="G118" s="21">
        <v>0.68</v>
      </c>
      <c r="H118" s="209">
        <v>0.6176470588235293</v>
      </c>
      <c r="I118" s="267">
        <v>0.96</v>
      </c>
      <c r="J118" s="268">
        <v>1.247</v>
      </c>
      <c r="K118" s="267">
        <v>0.7698476343223736</v>
      </c>
      <c r="L118" s="210"/>
      <c r="M118" s="114"/>
    </row>
    <row r="119" spans="1:13" s="28" customFormat="1" ht="19.5">
      <c r="A119" s="201">
        <v>45151</v>
      </c>
      <c r="B119" s="269" t="s">
        <v>112</v>
      </c>
      <c r="C119" s="21" t="s">
        <v>10</v>
      </c>
      <c r="D119" s="21" t="s">
        <v>9</v>
      </c>
      <c r="E119" s="115" t="s">
        <v>77</v>
      </c>
      <c r="F119" s="21">
        <v>1.678</v>
      </c>
      <c r="G119" s="21">
        <v>2.722</v>
      </c>
      <c r="H119" s="209">
        <v>0.6164584864070536</v>
      </c>
      <c r="I119" s="267"/>
      <c r="J119" s="268"/>
      <c r="K119" s="267"/>
      <c r="L119" s="210"/>
      <c r="M119" s="114"/>
    </row>
    <row r="120" spans="1:4" s="28" customFormat="1" ht="19.5">
      <c r="A120" s="202"/>
      <c r="B120" s="222"/>
      <c r="C120" s="19"/>
      <c r="D120" s="19"/>
    </row>
    <row r="121" spans="1:13" s="28" customFormat="1" ht="20.25" thickBot="1">
      <c r="A121" s="202"/>
      <c r="B121" s="222"/>
      <c r="C121" s="19"/>
      <c r="D121" s="19"/>
      <c r="E121" s="199"/>
      <c r="F121" s="200"/>
      <c r="G121" s="200"/>
      <c r="H121"/>
      <c r="I121"/>
      <c r="J121"/>
      <c r="K121"/>
      <c r="L121"/>
      <c r="M121"/>
    </row>
    <row r="122" spans="1:13" s="28" customFormat="1" ht="19.5">
      <c r="A122" s="65"/>
      <c r="B122" s="120" t="s">
        <v>23</v>
      </c>
      <c r="C122" s="120"/>
      <c r="D122" s="120"/>
      <c r="E122" s="120"/>
      <c r="F122" s="120"/>
      <c r="G122" s="64"/>
      <c r="H122"/>
      <c r="I122"/>
      <c r="J122"/>
      <c r="K122"/>
      <c r="L122"/>
      <c r="M122"/>
    </row>
    <row r="123" spans="1:18" s="28" customFormat="1" ht="19.5">
      <c r="A123" s="152"/>
      <c r="B123" s="138" t="s">
        <v>12</v>
      </c>
      <c r="C123" s="138"/>
      <c r="D123" s="138"/>
      <c r="E123" s="139" t="s">
        <v>3</v>
      </c>
      <c r="F123" s="140" t="s">
        <v>15</v>
      </c>
      <c r="G123" s="159"/>
      <c r="I123" s="112"/>
      <c r="J123" s="21"/>
      <c r="K123" s="21"/>
      <c r="R123"/>
    </row>
    <row r="124" spans="1:18" s="28" customFormat="1" ht="19.5">
      <c r="A124" s="40">
        <v>1</v>
      </c>
      <c r="B124" s="20" t="s">
        <v>111</v>
      </c>
      <c r="C124" s="20"/>
      <c r="D124" s="20"/>
      <c r="E124" s="21">
        <v>61.675</v>
      </c>
      <c r="F124" s="21">
        <v>1</v>
      </c>
      <c r="G124" s="21"/>
      <c r="I124" s="112"/>
      <c r="J124" s="21"/>
      <c r="K124" s="21"/>
      <c r="N124" s="18"/>
      <c r="R124"/>
    </row>
    <row r="125" spans="1:18" s="28" customFormat="1" ht="19.5">
      <c r="A125" s="40">
        <v>2</v>
      </c>
      <c r="B125" s="20" t="s">
        <v>112</v>
      </c>
      <c r="C125" s="20"/>
      <c r="D125" s="20"/>
      <c r="E125" s="21">
        <v>61.646</v>
      </c>
      <c r="F125" s="21">
        <v>1</v>
      </c>
      <c r="G125" s="21"/>
      <c r="I125" s="112"/>
      <c r="J125" s="21"/>
      <c r="K125" s="21"/>
      <c r="N125" s="18"/>
      <c r="R125"/>
    </row>
    <row r="126" spans="1:18" s="28" customFormat="1" ht="19.5">
      <c r="A126" s="40">
        <v>3</v>
      </c>
      <c r="B126" s="20" t="s">
        <v>71</v>
      </c>
      <c r="C126" s="20"/>
      <c r="D126" s="20"/>
      <c r="E126" s="21">
        <v>55.642</v>
      </c>
      <c r="F126" s="21">
        <v>1</v>
      </c>
      <c r="G126" s="21"/>
      <c r="I126" s="112"/>
      <c r="J126" s="21"/>
      <c r="K126" s="21"/>
      <c r="N126" s="18"/>
      <c r="R126"/>
    </row>
    <row r="127" spans="1:18" s="28" customFormat="1" ht="19.5">
      <c r="A127" s="23"/>
      <c r="B127" s="23"/>
      <c r="C127" s="23"/>
      <c r="D127" s="23"/>
      <c r="H127" s="23"/>
      <c r="I127" s="112"/>
      <c r="J127" s="21"/>
      <c r="K127" s="21"/>
      <c r="R127"/>
    </row>
    <row r="128" spans="1:17" ht="20.25" thickBot="1">
      <c r="A128" s="23"/>
      <c r="I128" s="33"/>
      <c r="N128" s="28"/>
      <c r="O128" s="28"/>
      <c r="P128" s="28"/>
      <c r="Q128" s="28"/>
    </row>
    <row r="129" spans="1:17" ht="22.5">
      <c r="A129" s="173" t="s">
        <v>110</v>
      </c>
      <c r="B129" s="174"/>
      <c r="C129" s="175"/>
      <c r="D129" s="45"/>
      <c r="I129" s="55"/>
      <c r="J129" s="56"/>
      <c r="K129" s="55"/>
      <c r="N129" s="28"/>
      <c r="O129" s="28"/>
      <c r="P129" s="28"/>
      <c r="Q129" s="28"/>
    </row>
    <row r="130" spans="1:17" ht="20.25" thickBot="1">
      <c r="A130" s="176"/>
      <c r="B130" s="177"/>
      <c r="C130" s="178"/>
      <c r="D130" s="27"/>
      <c r="I130" s="68"/>
      <c r="J130" s="85"/>
      <c r="K130" s="68"/>
      <c r="N130" s="28"/>
      <c r="O130" s="28"/>
      <c r="P130" s="28"/>
      <c r="Q130" s="28"/>
    </row>
    <row r="131" spans="1:11" ht="20.25" thickBot="1">
      <c r="A131" s="43"/>
      <c r="I131" s="23">
        <v>13607.772</v>
      </c>
      <c r="J131" s="18">
        <v>0</v>
      </c>
      <c r="K131" s="23">
        <v>0</v>
      </c>
    </row>
    <row r="132" spans="1:13" ht="16.5">
      <c r="A132" s="107"/>
      <c r="B132" s="108"/>
      <c r="C132" s="108" t="s">
        <v>11</v>
      </c>
      <c r="D132" s="54" t="s">
        <v>8</v>
      </c>
      <c r="E132" s="109"/>
      <c r="F132" s="55"/>
      <c r="G132" s="54" t="s">
        <v>5</v>
      </c>
      <c r="H132" s="54" t="s">
        <v>5</v>
      </c>
      <c r="J132" s="23"/>
      <c r="K132" s="18"/>
      <c r="L132" s="54"/>
      <c r="M132" s="203" t="s">
        <v>33</v>
      </c>
    </row>
    <row r="133" spans="1:18" ht="16.5">
      <c r="A133" s="110" t="s">
        <v>6</v>
      </c>
      <c r="B133" s="50" t="s">
        <v>12</v>
      </c>
      <c r="C133" s="50" t="s">
        <v>10</v>
      </c>
      <c r="D133" s="50" t="s">
        <v>9</v>
      </c>
      <c r="E133" s="50" t="s">
        <v>2</v>
      </c>
      <c r="F133" s="50" t="s">
        <v>35</v>
      </c>
      <c r="G133" s="111" t="s">
        <v>7</v>
      </c>
      <c r="H133" s="111" t="s">
        <v>3</v>
      </c>
      <c r="J133" s="23"/>
      <c r="K133" s="18"/>
      <c r="L133" s="111"/>
      <c r="M133" s="207" t="s">
        <v>34</v>
      </c>
      <c r="R133" s="23"/>
    </row>
    <row r="134" spans="1:13" ht="16.5">
      <c r="A134" s="206">
        <v>45165</v>
      </c>
      <c r="B134" s="112" t="s">
        <v>100</v>
      </c>
      <c r="C134" s="21" t="s">
        <v>103</v>
      </c>
      <c r="D134" s="21" t="s">
        <v>113</v>
      </c>
      <c r="E134" s="213" t="s">
        <v>49</v>
      </c>
      <c r="F134" s="218">
        <v>0.43</v>
      </c>
      <c r="G134" s="218">
        <v>0.567</v>
      </c>
      <c r="H134" s="209">
        <v>0.7583774250440918</v>
      </c>
      <c r="J134" s="23"/>
      <c r="K134" s="18"/>
      <c r="L134" s="116"/>
      <c r="M134" s="114"/>
    </row>
    <row r="135" spans="1:17" ht="21">
      <c r="A135" s="206">
        <v>45166</v>
      </c>
      <c r="B135" s="112" t="s">
        <v>114</v>
      </c>
      <c r="C135" s="21" t="s">
        <v>103</v>
      </c>
      <c r="D135" s="21" t="s">
        <v>113</v>
      </c>
      <c r="E135" s="213" t="s">
        <v>115</v>
      </c>
      <c r="F135" s="218">
        <v>1.6</v>
      </c>
      <c r="G135" s="218">
        <v>2.722</v>
      </c>
      <c r="H135" s="209">
        <v>0.5878030859662013</v>
      </c>
      <c r="J135" s="23"/>
      <c r="K135" s="18"/>
      <c r="L135" s="116"/>
      <c r="M135" s="114"/>
      <c r="N135" s="46"/>
      <c r="O135" s="46"/>
      <c r="P135" s="46"/>
      <c r="Q135" s="46"/>
    </row>
    <row r="136" spans="1:17" ht="21">
      <c r="A136" s="206">
        <v>45154</v>
      </c>
      <c r="B136" s="112" t="s">
        <v>59</v>
      </c>
      <c r="C136" s="21" t="s">
        <v>103</v>
      </c>
      <c r="D136" s="21" t="s">
        <v>113</v>
      </c>
      <c r="E136" s="213" t="s">
        <v>49</v>
      </c>
      <c r="F136" s="218">
        <v>0.315</v>
      </c>
      <c r="G136" s="218">
        <v>0.567</v>
      </c>
      <c r="H136" s="209">
        <v>0.5555555555555556</v>
      </c>
      <c r="J136" s="23"/>
      <c r="K136" s="18"/>
      <c r="L136" s="116"/>
      <c r="M136" s="114"/>
      <c r="N136" s="46"/>
      <c r="O136" s="46"/>
      <c r="P136" s="46"/>
      <c r="Q136" s="46"/>
    </row>
    <row r="137" spans="1:17" ht="21">
      <c r="A137" s="206">
        <v>45165</v>
      </c>
      <c r="B137" s="112" t="s">
        <v>59</v>
      </c>
      <c r="C137" s="21" t="s">
        <v>103</v>
      </c>
      <c r="D137" s="21" t="s">
        <v>113</v>
      </c>
      <c r="E137" s="213" t="s">
        <v>116</v>
      </c>
      <c r="F137" s="218">
        <v>0.47</v>
      </c>
      <c r="G137" s="218">
        <v>0.907</v>
      </c>
      <c r="H137" s="209">
        <v>0.5181918412348401</v>
      </c>
      <c r="J137" s="23"/>
      <c r="K137" s="18"/>
      <c r="L137" s="116"/>
      <c r="M137" s="114"/>
      <c r="N137" s="46"/>
      <c r="O137" s="46"/>
      <c r="P137" s="46"/>
      <c r="Q137" s="46"/>
    </row>
    <row r="138" spans="1:17" ht="21">
      <c r="A138" s="206">
        <v>45165</v>
      </c>
      <c r="B138" s="112" t="s">
        <v>80</v>
      </c>
      <c r="C138" s="21" t="s">
        <v>103</v>
      </c>
      <c r="D138" s="21" t="s">
        <v>113</v>
      </c>
      <c r="E138" s="213" t="s">
        <v>77</v>
      </c>
      <c r="F138" s="218">
        <v>1.395</v>
      </c>
      <c r="G138" s="218">
        <v>3.175</v>
      </c>
      <c r="H138" s="209">
        <v>0.4393700787401575</v>
      </c>
      <c r="J138" s="23"/>
      <c r="K138" s="18"/>
      <c r="L138" s="116"/>
      <c r="M138" s="114"/>
      <c r="N138" s="46"/>
      <c r="O138" s="46"/>
      <c r="P138" s="46"/>
      <c r="Q138" s="46"/>
    </row>
    <row r="139" spans="1:17" ht="21">
      <c r="A139" s="206">
        <v>45154</v>
      </c>
      <c r="B139" s="112" t="s">
        <v>59</v>
      </c>
      <c r="C139" s="21" t="s">
        <v>103</v>
      </c>
      <c r="D139" s="21" t="s">
        <v>113</v>
      </c>
      <c r="E139" s="213" t="s">
        <v>92</v>
      </c>
      <c r="F139" s="218">
        <v>0.5</v>
      </c>
      <c r="G139" s="218">
        <v>1.247</v>
      </c>
      <c r="H139" s="209">
        <v>0.4009623095429029</v>
      </c>
      <c r="J139" s="23"/>
      <c r="K139" s="18"/>
      <c r="L139" s="116"/>
      <c r="M139" s="114"/>
      <c r="N139" s="46"/>
      <c r="O139" s="46"/>
      <c r="P139" s="46"/>
      <c r="Q139" s="46"/>
    </row>
    <row r="140" spans="2:17" ht="21.75" thickBot="1">
      <c r="B140" s="46"/>
      <c r="C140" s="46"/>
      <c r="D140" s="46"/>
      <c r="N140" s="46"/>
      <c r="O140" s="46"/>
      <c r="P140" s="46"/>
      <c r="Q140" s="46"/>
    </row>
    <row r="141" spans="1:17" ht="19.5">
      <c r="A141" s="119"/>
      <c r="B141" s="121" t="s">
        <v>25</v>
      </c>
      <c r="C141" s="121"/>
      <c r="D141" s="121"/>
      <c r="E141" s="121"/>
      <c r="F141" s="121"/>
      <c r="G141" s="122"/>
      <c r="J141" s="23"/>
      <c r="L141"/>
      <c r="O141" s="27"/>
      <c r="P141" s="27"/>
      <c r="Q141" s="27"/>
    </row>
    <row r="142" spans="1:14" ht="21">
      <c r="A142" s="148"/>
      <c r="B142" s="153" t="s">
        <v>12</v>
      </c>
      <c r="C142" s="153"/>
      <c r="D142" s="153"/>
      <c r="E142" s="160" t="s">
        <v>3</v>
      </c>
      <c r="F142" s="149" t="s">
        <v>15</v>
      </c>
      <c r="G142" s="161"/>
      <c r="I142" s="37">
        <v>1814.3696</v>
      </c>
      <c r="J142" s="37">
        <v>198.44671</v>
      </c>
      <c r="K142" s="37">
        <v>17.718449999999997</v>
      </c>
      <c r="L142"/>
      <c r="M142" s="46"/>
      <c r="N142" s="46"/>
    </row>
    <row r="143" spans="1:14" ht="19.5">
      <c r="A143" s="42">
        <v>1</v>
      </c>
      <c r="B143" s="162" t="s">
        <v>50</v>
      </c>
      <c r="C143" s="132"/>
      <c r="D143" s="132"/>
      <c r="E143" s="21">
        <v>895.0210000000001</v>
      </c>
      <c r="F143" s="21">
        <v>10</v>
      </c>
      <c r="G143" s="217"/>
      <c r="I143" s="37"/>
      <c r="J143" s="37"/>
      <c r="K143" s="37"/>
      <c r="L143"/>
      <c r="M143" s="27"/>
      <c r="N143" s="27"/>
    </row>
    <row r="144" spans="1:14" ht="19.5">
      <c r="A144" s="42">
        <v>2</v>
      </c>
      <c r="B144" s="162" t="s">
        <v>47</v>
      </c>
      <c r="C144" s="132"/>
      <c r="D144" s="132"/>
      <c r="E144" s="21">
        <v>593.307</v>
      </c>
      <c r="F144" s="21">
        <v>5</v>
      </c>
      <c r="G144" s="217"/>
      <c r="I144" s="37"/>
      <c r="J144" s="37"/>
      <c r="K144" s="37"/>
      <c r="L144"/>
      <c r="M144" s="27"/>
      <c r="N144" s="27"/>
    </row>
    <row r="145" spans="1:17" ht="21">
      <c r="A145" s="42">
        <v>3</v>
      </c>
      <c r="B145" s="162" t="s">
        <v>59</v>
      </c>
      <c r="C145" s="132"/>
      <c r="D145" s="132"/>
      <c r="E145" s="21">
        <v>425.994</v>
      </c>
      <c r="F145" s="21">
        <v>6</v>
      </c>
      <c r="G145" s="217"/>
      <c r="I145" s="37">
        <v>96.53325</v>
      </c>
      <c r="J145" s="37"/>
      <c r="K145" s="37"/>
      <c r="L145"/>
      <c r="O145" s="46"/>
      <c r="P145" s="46"/>
      <c r="Q145" s="46"/>
    </row>
    <row r="146" spans="1:17" ht="21">
      <c r="A146" s="42">
        <v>4</v>
      </c>
      <c r="B146" s="162" t="s">
        <v>80</v>
      </c>
      <c r="C146" s="132"/>
      <c r="D146" s="132"/>
      <c r="E146" s="21">
        <v>371.656</v>
      </c>
      <c r="F146" s="21">
        <v>4</v>
      </c>
      <c r="G146" s="217"/>
      <c r="I146" s="37"/>
      <c r="J146" s="37"/>
      <c r="K146" s="37"/>
      <c r="L146"/>
      <c r="O146" s="46"/>
      <c r="P146" s="46"/>
      <c r="Q146" s="46"/>
    </row>
    <row r="147" spans="1:17" ht="21">
      <c r="A147" s="42">
        <v>5</v>
      </c>
      <c r="B147" s="162" t="s">
        <v>91</v>
      </c>
      <c r="C147" s="132"/>
      <c r="D147" s="132"/>
      <c r="E147" s="21">
        <v>197.372</v>
      </c>
      <c r="F147" s="21">
        <v>2</v>
      </c>
      <c r="G147" s="217"/>
      <c r="I147" s="37"/>
      <c r="J147" s="37"/>
      <c r="K147" s="37"/>
      <c r="L147"/>
      <c r="O147" s="46"/>
      <c r="P147" s="46"/>
      <c r="Q147" s="46"/>
    </row>
    <row r="148" spans="1:17" ht="21">
      <c r="A148" s="42">
        <v>6</v>
      </c>
      <c r="B148" s="162" t="s">
        <v>100</v>
      </c>
      <c r="C148" s="132"/>
      <c r="D148" s="132"/>
      <c r="E148" s="21">
        <v>164.30399999999997</v>
      </c>
      <c r="F148" s="21">
        <v>2</v>
      </c>
      <c r="G148" s="217"/>
      <c r="I148" s="37"/>
      <c r="J148" s="37"/>
      <c r="K148" s="37"/>
      <c r="L148"/>
      <c r="O148" s="46"/>
      <c r="P148" s="46"/>
      <c r="Q148" s="46"/>
    </row>
    <row r="149" spans="1:17" ht="21">
      <c r="A149" s="42">
        <v>7</v>
      </c>
      <c r="B149" s="162" t="s">
        <v>70</v>
      </c>
      <c r="C149" s="132"/>
      <c r="D149" s="132"/>
      <c r="E149" s="21">
        <v>156.9</v>
      </c>
      <c r="F149" s="21">
        <v>1</v>
      </c>
      <c r="G149" s="217"/>
      <c r="I149" s="37"/>
      <c r="J149" s="37"/>
      <c r="K149" s="37"/>
      <c r="L149"/>
      <c r="O149" s="46"/>
      <c r="P149" s="46"/>
      <c r="Q149" s="46"/>
    </row>
    <row r="150" spans="1:17" ht="21">
      <c r="A150" s="42">
        <v>8</v>
      </c>
      <c r="B150" s="162" t="s">
        <v>88</v>
      </c>
      <c r="C150" s="132"/>
      <c r="D150" s="132"/>
      <c r="E150" s="21">
        <v>123.957</v>
      </c>
      <c r="F150" s="21">
        <v>1</v>
      </c>
      <c r="G150" s="217"/>
      <c r="I150" s="37"/>
      <c r="J150" s="37"/>
      <c r="K150" s="37"/>
      <c r="L150"/>
      <c r="O150" s="46"/>
      <c r="P150" s="46"/>
      <c r="Q150" s="46"/>
    </row>
    <row r="151" spans="1:17" ht="21">
      <c r="A151" s="42">
        <v>9</v>
      </c>
      <c r="B151" s="162" t="s">
        <v>89</v>
      </c>
      <c r="C151" s="132"/>
      <c r="D151" s="132"/>
      <c r="E151" s="21">
        <v>105.218</v>
      </c>
      <c r="F151" s="21">
        <v>1</v>
      </c>
      <c r="G151" s="217"/>
      <c r="I151" s="37"/>
      <c r="J151" s="37"/>
      <c r="K151" s="37"/>
      <c r="L151"/>
      <c r="O151" s="46"/>
      <c r="P151" s="46"/>
      <c r="Q151" s="46"/>
    </row>
    <row r="152" spans="1:17" ht="21">
      <c r="A152" s="42">
        <v>10</v>
      </c>
      <c r="B152" s="162" t="s">
        <v>73</v>
      </c>
      <c r="C152" s="132"/>
      <c r="D152" s="132"/>
      <c r="E152" s="21">
        <v>62.454</v>
      </c>
      <c r="F152" s="21">
        <v>1</v>
      </c>
      <c r="G152" s="217"/>
      <c r="I152" s="37"/>
      <c r="J152" s="37"/>
      <c r="K152" s="37"/>
      <c r="L152"/>
      <c r="O152" s="46"/>
      <c r="P152" s="46"/>
      <c r="Q152" s="46"/>
    </row>
    <row r="153" spans="1:17" ht="21">
      <c r="A153" s="42">
        <v>11</v>
      </c>
      <c r="B153" s="162" t="s">
        <v>114</v>
      </c>
      <c r="C153" s="132"/>
      <c r="D153" s="132"/>
      <c r="E153" s="21">
        <v>58.78</v>
      </c>
      <c r="F153" s="21">
        <v>1</v>
      </c>
      <c r="G153" s="217"/>
      <c r="I153" s="37"/>
      <c r="J153" s="37"/>
      <c r="K153" s="37"/>
      <c r="L153"/>
      <c r="O153" s="46"/>
      <c r="P153" s="46"/>
      <c r="Q153" s="46"/>
    </row>
    <row r="154" spans="1:17" ht="21">
      <c r="A154" s="96"/>
      <c r="D154" s="33"/>
      <c r="I154" s="37"/>
      <c r="J154" s="37"/>
      <c r="K154" s="37"/>
      <c r="L154"/>
      <c r="O154" s="46"/>
      <c r="P154" s="46"/>
      <c r="Q154" s="46"/>
    </row>
    <row r="155" spans="4:17" ht="17.25" customHeight="1" thickBot="1">
      <c r="D155" s="19"/>
      <c r="I155" s="21"/>
      <c r="J155" s="22">
        <v>62.5</v>
      </c>
      <c r="K155" s="31"/>
      <c r="N155" s="23"/>
      <c r="O155" s="23"/>
      <c r="P155" s="23"/>
      <c r="Q155" s="23"/>
    </row>
    <row r="156" spans="1:18" ht="17.25" thickBot="1">
      <c r="A156" s="123"/>
      <c r="B156" s="120" t="s">
        <v>19</v>
      </c>
      <c r="C156" s="64"/>
      <c r="I156" s="31"/>
      <c r="J156" s="35"/>
      <c r="K156" s="98">
        <v>2</v>
      </c>
      <c r="N156" s="23"/>
      <c r="O156" s="23"/>
      <c r="P156" s="23"/>
      <c r="Q156" s="23"/>
      <c r="R156" s="23"/>
    </row>
    <row r="157" spans="1:18" ht="16.5">
      <c r="A157" s="246">
        <v>1</v>
      </c>
      <c r="B157" s="21" t="s">
        <v>50</v>
      </c>
      <c r="C157" s="21">
        <v>11</v>
      </c>
      <c r="I157" s="31"/>
      <c r="J157" s="35"/>
      <c r="K157" s="98">
        <v>3</v>
      </c>
      <c r="M157" s="146"/>
      <c r="N157" s="136" t="s">
        <v>20</v>
      </c>
      <c r="O157" s="55"/>
      <c r="P157" s="63"/>
      <c r="Q157" s="31"/>
      <c r="R157" s="23"/>
    </row>
    <row r="158" spans="1:18" ht="16.5">
      <c r="A158" s="246">
        <v>2</v>
      </c>
      <c r="B158" s="21" t="s">
        <v>59</v>
      </c>
      <c r="C158" s="21">
        <v>6</v>
      </c>
      <c r="H158" s="31"/>
      <c r="I158" s="31"/>
      <c r="J158" s="35"/>
      <c r="K158" s="98"/>
      <c r="M158" s="223"/>
      <c r="N158" s="141"/>
      <c r="O158" s="68"/>
      <c r="P158" s="224"/>
      <c r="R158" s="23"/>
    </row>
    <row r="159" spans="1:18" ht="16.5">
      <c r="A159" s="246">
        <v>3</v>
      </c>
      <c r="B159" s="21" t="s">
        <v>47</v>
      </c>
      <c r="C159" s="21">
        <v>5</v>
      </c>
      <c r="H159" s="31"/>
      <c r="I159" s="31"/>
      <c r="J159" s="35"/>
      <c r="K159" s="98"/>
      <c r="M159" s="21">
        <v>1</v>
      </c>
      <c r="N159" s="130" t="s">
        <v>47</v>
      </c>
      <c r="O159" s="20">
        <v>2</v>
      </c>
      <c r="P159" s="21">
        <v>4</v>
      </c>
      <c r="Q159" s="32"/>
      <c r="R159" s="23"/>
    </row>
    <row r="160" spans="1:18" ht="16.5">
      <c r="A160" s="246">
        <v>4</v>
      </c>
      <c r="B160" s="21" t="s">
        <v>80</v>
      </c>
      <c r="C160" s="21">
        <v>4</v>
      </c>
      <c r="H160" s="31"/>
      <c r="I160" s="31"/>
      <c r="J160" s="35"/>
      <c r="K160" s="98"/>
      <c r="M160" s="21">
        <v>2</v>
      </c>
      <c r="N160" s="130" t="s">
        <v>50</v>
      </c>
      <c r="O160" s="20"/>
      <c r="P160" s="21">
        <v>4</v>
      </c>
      <c r="Q160" s="32"/>
      <c r="R160" s="23"/>
    </row>
    <row r="161" spans="1:18" ht="16.5">
      <c r="A161" s="246">
        <v>5</v>
      </c>
      <c r="B161" s="21" t="s">
        <v>91</v>
      </c>
      <c r="C161" s="21">
        <v>2</v>
      </c>
      <c r="H161" s="31"/>
      <c r="I161" s="31"/>
      <c r="J161" s="35"/>
      <c r="K161" s="98"/>
      <c r="M161" s="21">
        <v>3</v>
      </c>
      <c r="N161" s="130" t="s">
        <v>59</v>
      </c>
      <c r="O161" s="20"/>
      <c r="P161" s="21">
        <v>2</v>
      </c>
      <c r="Q161" s="32"/>
      <c r="R161" s="23"/>
    </row>
    <row r="162" spans="1:18" ht="16.5">
      <c r="A162" s="246">
        <v>6</v>
      </c>
      <c r="B162" s="21" t="s">
        <v>100</v>
      </c>
      <c r="C162" s="21">
        <v>2</v>
      </c>
      <c r="H162" s="31"/>
      <c r="I162" s="31"/>
      <c r="J162" s="35"/>
      <c r="K162" s="98"/>
      <c r="M162" s="21">
        <v>4</v>
      </c>
      <c r="N162" s="130" t="s">
        <v>80</v>
      </c>
      <c r="O162" s="20"/>
      <c r="P162" s="21">
        <v>2</v>
      </c>
      <c r="Q162" s="32"/>
      <c r="R162" s="23"/>
    </row>
    <row r="163" spans="1:18" ht="16.5">
      <c r="A163" s="246">
        <v>7</v>
      </c>
      <c r="B163" s="21" t="s">
        <v>70</v>
      </c>
      <c r="C163" s="21">
        <v>1</v>
      </c>
      <c r="H163" s="31"/>
      <c r="I163" s="31"/>
      <c r="J163" s="35"/>
      <c r="K163" s="98"/>
      <c r="M163" s="21">
        <v>5</v>
      </c>
      <c r="N163" s="130" t="s">
        <v>88</v>
      </c>
      <c r="O163" s="20"/>
      <c r="P163" s="21">
        <v>1</v>
      </c>
      <c r="Q163" s="32"/>
      <c r="R163" s="23"/>
    </row>
    <row r="164" spans="1:18" ht="16.5">
      <c r="A164" s="246">
        <v>8</v>
      </c>
      <c r="B164" s="21" t="s">
        <v>89</v>
      </c>
      <c r="C164" s="21">
        <v>1</v>
      </c>
      <c r="H164" s="31"/>
      <c r="I164" s="31"/>
      <c r="J164" s="35"/>
      <c r="K164" s="98"/>
      <c r="M164" s="21">
        <v>6</v>
      </c>
      <c r="N164" s="130" t="s">
        <v>47</v>
      </c>
      <c r="O164" s="20"/>
      <c r="P164" s="21">
        <v>1</v>
      </c>
      <c r="Q164" s="32"/>
      <c r="R164" s="23"/>
    </row>
    <row r="165" spans="1:18" ht="16.5">
      <c r="A165" s="246">
        <v>9</v>
      </c>
      <c r="B165" s="21" t="s">
        <v>73</v>
      </c>
      <c r="C165" s="21">
        <v>1</v>
      </c>
      <c r="H165" s="31"/>
      <c r="I165" s="31"/>
      <c r="J165" s="35"/>
      <c r="K165" s="98"/>
      <c r="M165" s="21">
        <v>7</v>
      </c>
      <c r="N165" s="130" t="s">
        <v>91</v>
      </c>
      <c r="O165" s="20"/>
      <c r="P165" s="21">
        <v>1</v>
      </c>
      <c r="Q165" s="32"/>
      <c r="R165" s="23"/>
    </row>
    <row r="166" spans="1:18" ht="16.5">
      <c r="A166" s="246">
        <v>10</v>
      </c>
      <c r="B166" s="21" t="s">
        <v>114</v>
      </c>
      <c r="C166" s="21">
        <v>1</v>
      </c>
      <c r="H166" s="31"/>
      <c r="I166" s="31"/>
      <c r="J166" s="35"/>
      <c r="K166" s="41"/>
      <c r="M166" s="21">
        <v>8</v>
      </c>
      <c r="N166" s="130" t="s">
        <v>89</v>
      </c>
      <c r="O166" s="20"/>
      <c r="P166" s="21">
        <v>1</v>
      </c>
      <c r="Q166" s="32"/>
      <c r="R166" s="23"/>
    </row>
    <row r="167" spans="1:18" ht="16.5">
      <c r="A167" s="19"/>
      <c r="B167" s="19"/>
      <c r="C167" s="19"/>
      <c r="H167" s="31"/>
      <c r="I167" s="31"/>
      <c r="J167" s="35"/>
      <c r="K167" s="41"/>
      <c r="M167" s="21">
        <v>9</v>
      </c>
      <c r="N167" s="130" t="s">
        <v>70</v>
      </c>
      <c r="O167" s="20"/>
      <c r="P167" s="21">
        <v>1</v>
      </c>
      <c r="Q167" s="32"/>
      <c r="R167" s="23"/>
    </row>
    <row r="168" spans="1:18" ht="16.5">
      <c r="A168" s="19"/>
      <c r="B168" s="19"/>
      <c r="C168" s="19"/>
      <c r="H168" s="31"/>
      <c r="I168" s="31"/>
      <c r="J168" s="35"/>
      <c r="K168" s="41"/>
      <c r="N168" s="164" t="s">
        <v>29</v>
      </c>
      <c r="O168" s="50">
        <f>SUM(O159:O167)</f>
        <v>2</v>
      </c>
      <c r="P168" s="151"/>
      <c r="Q168" s="32"/>
      <c r="R168" s="23"/>
    </row>
    <row r="169" spans="1:18" ht="17.25" thickBot="1">
      <c r="A169"/>
      <c r="B169"/>
      <c r="C169"/>
      <c r="H169" s="31"/>
      <c r="I169" s="31"/>
      <c r="J169" s="35"/>
      <c r="K169" s="41"/>
      <c r="N169" s="165" t="s">
        <v>30</v>
      </c>
      <c r="O169" s="238"/>
      <c r="P169" s="124">
        <f>SUM(O159:P167)</f>
        <v>19</v>
      </c>
      <c r="Q169" s="32"/>
      <c r="R169" s="23"/>
    </row>
    <row r="170" spans="1:18" ht="16.5">
      <c r="A170"/>
      <c r="B170"/>
      <c r="C170"/>
      <c r="J170" s="23"/>
      <c r="N170" s="23"/>
      <c r="O170" s="23"/>
      <c r="P170" s="23"/>
      <c r="R170" s="69"/>
    </row>
    <row r="171" spans="1:18" ht="16.5">
      <c r="A171"/>
      <c r="B171"/>
      <c r="C171"/>
      <c r="J171" s="23"/>
      <c r="R171" s="69"/>
    </row>
    <row r="172" spans="1:16" ht="16.5">
      <c r="A172" s="19"/>
      <c r="H172" s="31"/>
      <c r="J172" s="23"/>
      <c r="N172" s="31"/>
      <c r="O172" s="31"/>
      <c r="P172" s="31"/>
    </row>
    <row r="173" spans="8:17" ht="17.25" thickBot="1">
      <c r="H173" s="31"/>
      <c r="J173" s="23"/>
      <c r="N173" s="23"/>
      <c r="O173" s="23"/>
      <c r="P173" s="23"/>
      <c r="Q173" s="31"/>
    </row>
    <row r="174" spans="1:17" ht="16.5">
      <c r="A174" s="123"/>
      <c r="B174" s="120" t="s">
        <v>13</v>
      </c>
      <c r="C174" s="120"/>
      <c r="D174" s="120"/>
      <c r="E174" s="120"/>
      <c r="F174" s="120"/>
      <c r="G174" s="64"/>
      <c r="H174" s="31"/>
      <c r="J174" s="23"/>
      <c r="L174" s="146" t="s">
        <v>21</v>
      </c>
      <c r="M174" s="120"/>
      <c r="N174" s="120"/>
      <c r="O174" s="120" t="s">
        <v>61</v>
      </c>
      <c r="P174" s="120"/>
      <c r="Q174" s="64"/>
    </row>
    <row r="175" spans="1:17" ht="16.5">
      <c r="A175" s="137"/>
      <c r="B175" s="138" t="s">
        <v>12</v>
      </c>
      <c r="C175" s="138" t="s">
        <v>26</v>
      </c>
      <c r="D175" s="138"/>
      <c r="E175" s="138" t="s">
        <v>4</v>
      </c>
      <c r="F175" s="97" t="s">
        <v>3</v>
      </c>
      <c r="G175" s="169" t="s">
        <v>31</v>
      </c>
      <c r="J175" s="23"/>
      <c r="L175" s="166" t="s">
        <v>2</v>
      </c>
      <c r="M175" s="138" t="s">
        <v>12</v>
      </c>
      <c r="N175" s="138"/>
      <c r="O175" s="138" t="s">
        <v>4</v>
      </c>
      <c r="P175" s="167" t="s">
        <v>31</v>
      </c>
      <c r="Q175" s="159" t="s">
        <v>3</v>
      </c>
    </row>
    <row r="176" spans="1:17" ht="15">
      <c r="A176" s="125">
        <v>1</v>
      </c>
      <c r="B176" s="126" t="s">
        <v>80</v>
      </c>
      <c r="C176" s="126" t="s">
        <v>77</v>
      </c>
      <c r="D176" s="126"/>
      <c r="E176" s="129">
        <v>1.395</v>
      </c>
      <c r="F176" s="221">
        <v>43.937</v>
      </c>
      <c r="G176" s="95" t="s">
        <v>41</v>
      </c>
      <c r="J176" s="23"/>
      <c r="L176" s="112" t="s">
        <v>85</v>
      </c>
      <c r="M176" s="143" t="s">
        <v>47</v>
      </c>
      <c r="N176" s="22"/>
      <c r="O176" s="47">
        <v>2.42</v>
      </c>
      <c r="P176" s="168"/>
      <c r="Q176" s="47">
        <v>106.702</v>
      </c>
    </row>
    <row r="177" spans="1:17" ht="16.5">
      <c r="A177" s="125">
        <v>2</v>
      </c>
      <c r="B177" s="126" t="s">
        <v>47</v>
      </c>
      <c r="C177" s="126" t="s">
        <v>85</v>
      </c>
      <c r="D177" s="126"/>
      <c r="E177" s="129">
        <v>2.42</v>
      </c>
      <c r="F177" s="221">
        <v>106.702</v>
      </c>
      <c r="G177" s="95"/>
      <c r="J177" s="23"/>
      <c r="L177" s="196" t="s">
        <v>58</v>
      </c>
      <c r="M177" s="239" t="s">
        <v>59</v>
      </c>
      <c r="N177" s="22"/>
      <c r="O177" s="198">
        <v>8.192</v>
      </c>
      <c r="P177" s="240"/>
      <c r="Q177" s="198">
        <v>150.505</v>
      </c>
    </row>
    <row r="178" spans="1:18" s="37" customFormat="1" ht="16.5">
      <c r="A178" s="125">
        <v>3</v>
      </c>
      <c r="B178" s="126" t="s">
        <v>59</v>
      </c>
      <c r="C178" s="126" t="s">
        <v>62</v>
      </c>
      <c r="D178" s="126"/>
      <c r="E178" s="129">
        <v>8.192</v>
      </c>
      <c r="F178" s="221">
        <v>150.505</v>
      </c>
      <c r="G178" s="168"/>
      <c r="H178" s="23"/>
      <c r="I178" s="36"/>
      <c r="J178" s="18"/>
      <c r="K178" s="36"/>
      <c r="L178" s="20" t="s">
        <v>58</v>
      </c>
      <c r="M178" s="20" t="s">
        <v>50</v>
      </c>
      <c r="N178" s="20"/>
      <c r="O178" s="21">
        <v>7.74</v>
      </c>
      <c r="P178" s="95"/>
      <c r="Q178" s="22">
        <v>142.201</v>
      </c>
      <c r="R178" s="24"/>
    </row>
    <row r="179" spans="1:18" s="37" customFormat="1" ht="16.5">
      <c r="A179" s="125">
        <v>4</v>
      </c>
      <c r="B179" s="126" t="s">
        <v>50</v>
      </c>
      <c r="C179" s="126" t="s">
        <v>46</v>
      </c>
      <c r="D179" s="126"/>
      <c r="E179" s="129">
        <v>0.284</v>
      </c>
      <c r="F179" s="221">
        <v>62.555</v>
      </c>
      <c r="G179" s="95"/>
      <c r="H179" s="23"/>
      <c r="I179" s="31"/>
      <c r="J179" s="32"/>
      <c r="K179" s="31"/>
      <c r="L179" s="196" t="s">
        <v>58</v>
      </c>
      <c r="M179" s="239" t="s">
        <v>47</v>
      </c>
      <c r="N179" s="241"/>
      <c r="O179" s="198">
        <v>7.67</v>
      </c>
      <c r="P179" s="168"/>
      <c r="Q179" s="198">
        <v>140.915</v>
      </c>
      <c r="R179" s="24"/>
    </row>
    <row r="180" spans="1:18" s="37" customFormat="1" ht="16.5">
      <c r="A180" s="125">
        <v>5</v>
      </c>
      <c r="B180" s="126" t="s">
        <v>59</v>
      </c>
      <c r="C180" s="126" t="s">
        <v>116</v>
      </c>
      <c r="D180" s="126"/>
      <c r="E180" s="129">
        <v>0.47</v>
      </c>
      <c r="F180" s="221">
        <v>51.819</v>
      </c>
      <c r="G180" s="95" t="s">
        <v>41</v>
      </c>
      <c r="H180" s="23"/>
      <c r="I180" s="31"/>
      <c r="J180" s="32"/>
      <c r="K180" s="31"/>
      <c r="L180" s="20" t="s">
        <v>58</v>
      </c>
      <c r="M180" s="113" t="s">
        <v>47</v>
      </c>
      <c r="N180" s="22"/>
      <c r="O180" s="22">
        <v>6.865</v>
      </c>
      <c r="P180" s="168"/>
      <c r="Q180" s="22">
        <v>126.125</v>
      </c>
      <c r="R180" s="24"/>
    </row>
    <row r="181" spans="1:18" s="37" customFormat="1" ht="16.5">
      <c r="A181" s="125">
        <v>6</v>
      </c>
      <c r="B181" s="126" t="s">
        <v>59</v>
      </c>
      <c r="C181" s="126" t="s">
        <v>92</v>
      </c>
      <c r="D181" s="126"/>
      <c r="E181" s="129">
        <v>0.5</v>
      </c>
      <c r="F181" s="221">
        <v>40.096</v>
      </c>
      <c r="G181" s="95" t="s">
        <v>41</v>
      </c>
      <c r="H181" s="23"/>
      <c r="I181" s="31"/>
      <c r="J181" s="32"/>
      <c r="K181" s="31"/>
      <c r="L181" s="20" t="s">
        <v>58</v>
      </c>
      <c r="M181" s="113" t="s">
        <v>88</v>
      </c>
      <c r="N181" s="22"/>
      <c r="O181" s="22">
        <v>6.747</v>
      </c>
      <c r="P181" s="168"/>
      <c r="Q181" s="22">
        <v>123.957</v>
      </c>
      <c r="R181" s="24"/>
    </row>
    <row r="182" spans="1:18" s="37" customFormat="1" ht="16.5">
      <c r="A182" s="125">
        <v>7</v>
      </c>
      <c r="B182" s="126" t="s">
        <v>50</v>
      </c>
      <c r="C182" s="126" t="s">
        <v>74</v>
      </c>
      <c r="D182" s="126"/>
      <c r="E182" s="129">
        <v>5.926</v>
      </c>
      <c r="F182" s="221">
        <v>65.322</v>
      </c>
      <c r="G182" s="168"/>
      <c r="H182" s="23"/>
      <c r="I182" s="31"/>
      <c r="J182" s="32"/>
      <c r="K182" s="31"/>
      <c r="L182" s="20" t="s">
        <v>58</v>
      </c>
      <c r="M182" s="113" t="s">
        <v>80</v>
      </c>
      <c r="N182" s="22"/>
      <c r="O182" s="22">
        <v>6.577</v>
      </c>
      <c r="P182" s="168"/>
      <c r="Q182" s="22">
        <v>120.834</v>
      </c>
      <c r="R182" s="24"/>
    </row>
    <row r="183" spans="1:18" s="37" customFormat="1" ht="16.5">
      <c r="A183" s="125">
        <v>8</v>
      </c>
      <c r="B183" s="126" t="s">
        <v>59</v>
      </c>
      <c r="C183" s="126" t="s">
        <v>60</v>
      </c>
      <c r="D183" s="126"/>
      <c r="E183" s="129">
        <v>1.048</v>
      </c>
      <c r="F183" s="221">
        <v>77.002</v>
      </c>
      <c r="G183" s="95"/>
      <c r="H183" s="23"/>
      <c r="I183" s="31"/>
      <c r="J183" s="32"/>
      <c r="K183" s="31"/>
      <c r="L183" s="196" t="s">
        <v>58</v>
      </c>
      <c r="M183" s="239" t="s">
        <v>50</v>
      </c>
      <c r="N183" s="22"/>
      <c r="O183" s="198">
        <v>6.01</v>
      </c>
      <c r="P183" s="168"/>
      <c r="Q183" s="198">
        <v>110.417</v>
      </c>
      <c r="R183" s="24"/>
    </row>
    <row r="184" spans="1:18" s="37" customFormat="1" ht="16.5">
      <c r="A184" s="125">
        <v>9</v>
      </c>
      <c r="B184" s="126" t="s">
        <v>50</v>
      </c>
      <c r="C184" s="126" t="s">
        <v>53</v>
      </c>
      <c r="D184" s="126"/>
      <c r="E184" s="129">
        <v>0.74</v>
      </c>
      <c r="F184" s="221">
        <v>93.199</v>
      </c>
      <c r="G184" s="95"/>
      <c r="H184" s="23"/>
      <c r="I184" s="31"/>
      <c r="J184" s="32"/>
      <c r="K184" s="31"/>
      <c r="L184" s="20" t="s">
        <v>58</v>
      </c>
      <c r="M184" s="113" t="s">
        <v>59</v>
      </c>
      <c r="N184" s="22"/>
      <c r="O184" s="22">
        <v>5.84</v>
      </c>
      <c r="P184" s="168"/>
      <c r="Q184" s="22">
        <v>107.294</v>
      </c>
      <c r="R184" s="24"/>
    </row>
    <row r="185" spans="1:18" s="37" customFormat="1" ht="16.5">
      <c r="A185" s="125">
        <v>10</v>
      </c>
      <c r="B185" s="126" t="s">
        <v>70</v>
      </c>
      <c r="C185" s="126" t="s">
        <v>48</v>
      </c>
      <c r="D185" s="126"/>
      <c r="E185" s="129">
        <v>9.963</v>
      </c>
      <c r="F185" s="221">
        <v>156.898</v>
      </c>
      <c r="G185" s="168"/>
      <c r="H185" s="23"/>
      <c r="I185" s="31"/>
      <c r="J185" s="32"/>
      <c r="K185" s="31"/>
      <c r="L185" s="112" t="s">
        <v>58</v>
      </c>
      <c r="M185" s="143" t="s">
        <v>91</v>
      </c>
      <c r="N185" s="22"/>
      <c r="O185" s="47">
        <v>5.836</v>
      </c>
      <c r="P185" s="168"/>
      <c r="Q185" s="47">
        <v>107.22</v>
      </c>
      <c r="R185" s="24"/>
    </row>
    <row r="186" spans="1:18" s="37" customFormat="1" ht="16.5">
      <c r="A186" s="125">
        <v>11</v>
      </c>
      <c r="B186" s="126" t="s">
        <v>73</v>
      </c>
      <c r="C186" s="126" t="s">
        <v>90</v>
      </c>
      <c r="D186" s="126"/>
      <c r="E186" s="129">
        <v>0.85</v>
      </c>
      <c r="F186" s="221">
        <v>62.454</v>
      </c>
      <c r="G186" s="95"/>
      <c r="H186" s="23"/>
      <c r="I186" s="31"/>
      <c r="J186" s="32"/>
      <c r="K186" s="31"/>
      <c r="L186" s="112" t="s">
        <v>58</v>
      </c>
      <c r="M186" s="143" t="s">
        <v>89</v>
      </c>
      <c r="N186" s="22"/>
      <c r="O186" s="47">
        <v>5.727</v>
      </c>
      <c r="P186" s="168"/>
      <c r="Q186" s="47">
        <v>105.218</v>
      </c>
      <c r="R186" s="24"/>
    </row>
    <row r="187" spans="1:18" s="37" customFormat="1" ht="16.5">
      <c r="A187" s="125">
        <v>12</v>
      </c>
      <c r="B187" s="126" t="s">
        <v>80</v>
      </c>
      <c r="C187" s="126" t="s">
        <v>93</v>
      </c>
      <c r="D187" s="126"/>
      <c r="E187" s="129">
        <v>7.938</v>
      </c>
      <c r="F187" s="221">
        <v>109.384</v>
      </c>
      <c r="G187" s="95"/>
      <c r="H187" s="23"/>
      <c r="I187" s="31"/>
      <c r="J187" s="32"/>
      <c r="K187" s="31"/>
      <c r="L187" s="20" t="s">
        <v>48</v>
      </c>
      <c r="M187" s="113" t="s">
        <v>70</v>
      </c>
      <c r="N187" s="22"/>
      <c r="O187" s="22">
        <v>9.963</v>
      </c>
      <c r="P187" s="168"/>
      <c r="Q187" s="22">
        <v>156.898</v>
      </c>
      <c r="R187" s="24"/>
    </row>
    <row r="188" spans="1:18" s="37" customFormat="1" ht="16.5">
      <c r="A188" s="125">
        <v>13</v>
      </c>
      <c r="B188" s="126" t="s">
        <v>47</v>
      </c>
      <c r="C188" s="126" t="s">
        <v>51</v>
      </c>
      <c r="D188" s="126"/>
      <c r="E188" s="129">
        <v>4.68</v>
      </c>
      <c r="F188" s="221">
        <v>114.65</v>
      </c>
      <c r="G188" s="168"/>
      <c r="H188" s="23"/>
      <c r="I188" s="31"/>
      <c r="J188" s="32"/>
      <c r="K188" s="31"/>
      <c r="L188" s="112" t="s">
        <v>93</v>
      </c>
      <c r="M188" s="143" t="s">
        <v>80</v>
      </c>
      <c r="N188" s="47"/>
      <c r="O188" s="47">
        <v>7.938</v>
      </c>
      <c r="P188" s="168"/>
      <c r="Q188" s="47">
        <v>109.384</v>
      </c>
      <c r="R188" s="24"/>
    </row>
    <row r="189" spans="1:18" s="37" customFormat="1" ht="16.5">
      <c r="A189" s="125">
        <v>14</v>
      </c>
      <c r="B189" s="126" t="s">
        <v>80</v>
      </c>
      <c r="C189" s="126" t="s">
        <v>81</v>
      </c>
      <c r="D189" s="126"/>
      <c r="E189" s="129">
        <v>6.634</v>
      </c>
      <c r="F189" s="221">
        <v>97.501</v>
      </c>
      <c r="G189" s="95"/>
      <c r="H189" s="23"/>
      <c r="I189" s="31"/>
      <c r="J189" s="32"/>
      <c r="K189" s="31"/>
      <c r="L189" s="112" t="s">
        <v>51</v>
      </c>
      <c r="M189" s="143" t="s">
        <v>47</v>
      </c>
      <c r="N189" s="47"/>
      <c r="O189" s="47">
        <v>4.68</v>
      </c>
      <c r="P189" s="168"/>
      <c r="Q189" s="47">
        <v>114.65</v>
      </c>
      <c r="R189" s="24"/>
    </row>
    <row r="190" spans="1:18" s="37" customFormat="1" ht="16.5">
      <c r="A190" s="125">
        <v>15</v>
      </c>
      <c r="B190" s="126" t="s">
        <v>50</v>
      </c>
      <c r="C190" s="126" t="s">
        <v>68</v>
      </c>
      <c r="D190" s="126"/>
      <c r="E190" s="129">
        <v>4</v>
      </c>
      <c r="F190" s="221">
        <v>88.183</v>
      </c>
      <c r="G190" s="212"/>
      <c r="H190" s="23"/>
      <c r="I190" s="31"/>
      <c r="J190" s="32"/>
      <c r="K190" s="31"/>
      <c r="L190" s="112" t="s">
        <v>51</v>
      </c>
      <c r="M190" s="143" t="s">
        <v>50</v>
      </c>
      <c r="N190" s="241"/>
      <c r="O190" s="47">
        <v>4.564</v>
      </c>
      <c r="P190" s="168"/>
      <c r="Q190" s="47">
        <v>111.808</v>
      </c>
      <c r="R190" s="24"/>
    </row>
    <row r="191" spans="1:18" s="37" customFormat="1" ht="16.5">
      <c r="A191" s="125">
        <v>16</v>
      </c>
      <c r="B191" s="126" t="s">
        <v>114</v>
      </c>
      <c r="C191" s="126" t="s">
        <v>115</v>
      </c>
      <c r="D191" s="126"/>
      <c r="E191" s="129">
        <v>1.6</v>
      </c>
      <c r="F191" s="221">
        <v>58.78</v>
      </c>
      <c r="G191" s="95" t="s">
        <v>41</v>
      </c>
      <c r="H191" s="23"/>
      <c r="I191" s="31"/>
      <c r="J191" s="32"/>
      <c r="K191" s="31"/>
      <c r="L191" s="112" t="s">
        <v>66</v>
      </c>
      <c r="M191" s="113" t="s">
        <v>47</v>
      </c>
      <c r="N191" s="22"/>
      <c r="O191" s="22">
        <v>2.56</v>
      </c>
      <c r="P191" s="95"/>
      <c r="Q191" s="22">
        <v>112.875</v>
      </c>
      <c r="R191" s="24"/>
    </row>
    <row r="192" spans="1:18" s="37" customFormat="1" ht="16.5">
      <c r="A192" s="125">
        <v>17</v>
      </c>
      <c r="B192" s="126" t="s">
        <v>47</v>
      </c>
      <c r="C192" s="126" t="s">
        <v>66</v>
      </c>
      <c r="D192" s="126"/>
      <c r="E192" s="129">
        <v>2.56</v>
      </c>
      <c r="F192" s="221">
        <v>112.875</v>
      </c>
      <c r="G192" s="95"/>
      <c r="H192" s="23"/>
      <c r="I192" s="31"/>
      <c r="J192" s="32"/>
      <c r="K192" s="31"/>
      <c r="L192" s="20" t="s">
        <v>66</v>
      </c>
      <c r="M192" s="113" t="s">
        <v>50</v>
      </c>
      <c r="N192" s="22"/>
      <c r="O192" s="22">
        <v>2.268</v>
      </c>
      <c r="P192" s="168"/>
      <c r="Q192" s="22">
        <v>100</v>
      </c>
      <c r="R192" s="18"/>
    </row>
    <row r="193" spans="1:18" s="37" customFormat="1" ht="16.5">
      <c r="A193" s="125">
        <v>18</v>
      </c>
      <c r="B193" s="126" t="s">
        <v>47</v>
      </c>
      <c r="C193" s="126" t="s">
        <v>49</v>
      </c>
      <c r="D193" s="126"/>
      <c r="E193" s="129">
        <v>0.67</v>
      </c>
      <c r="F193" s="221">
        <v>118.166</v>
      </c>
      <c r="G193" s="168"/>
      <c r="H193" s="23"/>
      <c r="I193" s="31"/>
      <c r="J193" s="32"/>
      <c r="K193" s="31"/>
      <c r="L193" s="196" t="s">
        <v>49</v>
      </c>
      <c r="M193" s="239" t="s">
        <v>47</v>
      </c>
      <c r="N193" s="22"/>
      <c r="O193" s="198">
        <v>0.67</v>
      </c>
      <c r="P193" s="168"/>
      <c r="Q193" s="198">
        <v>118.166</v>
      </c>
      <c r="R193" s="18"/>
    </row>
    <row r="194" spans="1:18" s="37" customFormat="1" ht="16.5">
      <c r="A194"/>
      <c r="B194"/>
      <c r="C194"/>
      <c r="D194"/>
      <c r="H194" s="23"/>
      <c r="I194" s="31"/>
      <c r="J194" s="32"/>
      <c r="K194" s="31"/>
      <c r="L194" s="20" t="s">
        <v>49</v>
      </c>
      <c r="M194" s="113" t="s">
        <v>47</v>
      </c>
      <c r="N194" s="22"/>
      <c r="O194" s="22">
        <v>0.604</v>
      </c>
      <c r="P194" s="95"/>
      <c r="Q194" s="22">
        <v>106.526</v>
      </c>
      <c r="R194" s="18"/>
    </row>
    <row r="195" spans="1:18" s="37" customFormat="1" ht="16.5">
      <c r="A195"/>
      <c r="B195"/>
      <c r="C195"/>
      <c r="D195"/>
      <c r="H195" s="23"/>
      <c r="I195" s="31"/>
      <c r="J195" s="32"/>
      <c r="K195" s="31"/>
      <c r="L195" s="156" t="s">
        <v>32</v>
      </c>
      <c r="M195" s="157">
        <f>COUNTA(L176:L194)</f>
        <v>19</v>
      </c>
      <c r="N195" s="158" t="s">
        <v>28</v>
      </c>
      <c r="O195" s="170"/>
      <c r="P195" s="170"/>
      <c r="Q195" s="171"/>
      <c r="R195" s="18"/>
    </row>
    <row r="196" spans="1:18" s="37" customFormat="1" ht="16.5">
      <c r="A196"/>
      <c r="B196"/>
      <c r="C196"/>
      <c r="D196"/>
      <c r="E196"/>
      <c r="F196"/>
      <c r="G196"/>
      <c r="H196" s="23"/>
      <c r="I196" s="31"/>
      <c r="J196" s="32"/>
      <c r="K196" s="31"/>
      <c r="M196" s="23"/>
      <c r="N196" s="23"/>
      <c r="O196" s="23"/>
      <c r="P196" s="23"/>
      <c r="R196" s="18"/>
    </row>
    <row r="197" spans="1:18" s="37" customFormat="1" ht="16.5">
      <c r="A197"/>
      <c r="B197"/>
      <c r="C197"/>
      <c r="D197"/>
      <c r="E197"/>
      <c r="F197"/>
      <c r="G197"/>
      <c r="H197" s="23"/>
      <c r="I197" s="31"/>
      <c r="J197" s="32"/>
      <c r="K197" s="31"/>
      <c r="L197" s="23"/>
      <c r="M197"/>
      <c r="N197"/>
      <c r="O197"/>
      <c r="P197"/>
      <c r="Q197" s="18"/>
      <c r="R197" s="18"/>
    </row>
    <row r="198" spans="1:18" s="37" customFormat="1" ht="16.5">
      <c r="A198"/>
      <c r="B198"/>
      <c r="C198"/>
      <c r="D198"/>
      <c r="E198"/>
      <c r="F198"/>
      <c r="G198"/>
      <c r="H198" s="23"/>
      <c r="I198" s="31"/>
      <c r="J198" s="32"/>
      <c r="K198" s="31"/>
      <c r="L198" s="23"/>
      <c r="M198" s="23"/>
      <c r="N198"/>
      <c r="O198"/>
      <c r="P198"/>
      <c r="Q198"/>
      <c r="R198" s="18"/>
    </row>
    <row r="199" spans="1:18" s="37" customFormat="1" ht="16.5">
      <c r="A199"/>
      <c r="B199"/>
      <c r="C199"/>
      <c r="D199"/>
      <c r="E199"/>
      <c r="F199"/>
      <c r="G199"/>
      <c r="H199" s="31"/>
      <c r="I199" s="31"/>
      <c r="J199" s="32"/>
      <c r="K199" s="31"/>
      <c r="L199" s="23"/>
      <c r="M199" s="23"/>
      <c r="N199" s="18"/>
      <c r="O199" s="24"/>
      <c r="P199" s="24"/>
      <c r="Q199"/>
      <c r="R199" s="31"/>
    </row>
    <row r="200" spans="1:18" s="37" customFormat="1" ht="16.5">
      <c r="A200" s="183"/>
      <c r="B200" s="215"/>
      <c r="C200" s="215"/>
      <c r="D200" s="215"/>
      <c r="E200"/>
      <c r="F200"/>
      <c r="G200"/>
      <c r="H200" s="31"/>
      <c r="I200" s="31"/>
      <c r="J200" s="32"/>
      <c r="K200" s="31"/>
      <c r="L200" s="23"/>
      <c r="M200" s="23"/>
      <c r="N200" s="18"/>
      <c r="O200" s="24"/>
      <c r="P200" s="24"/>
      <c r="Q200" s="18"/>
      <c r="R200" s="31"/>
    </row>
    <row r="201" spans="1:16" ht="17.25" thickBot="1">
      <c r="A201" s="44"/>
      <c r="D201" s="36"/>
      <c r="E201" s="216"/>
      <c r="F201" s="183"/>
      <c r="G201" s="214"/>
      <c r="N201"/>
      <c r="O201"/>
      <c r="P201"/>
    </row>
    <row r="202" spans="1:17" ht="19.5">
      <c r="A202" s="70"/>
      <c r="B202" s="61" t="s">
        <v>38</v>
      </c>
      <c r="C202" s="71"/>
      <c r="D202" s="27"/>
      <c r="N202"/>
      <c r="O202"/>
      <c r="P202"/>
      <c r="Q202"/>
    </row>
    <row r="203" spans="1:17" ht="20.25" thickBot="1">
      <c r="A203" s="72"/>
      <c r="B203" s="62" t="s">
        <v>109</v>
      </c>
      <c r="C203" s="73"/>
      <c r="D203" s="27"/>
      <c r="N203"/>
      <c r="O203"/>
      <c r="P203"/>
      <c r="Q203"/>
    </row>
    <row r="204" spans="1:17" ht="16.5">
      <c r="A204" s="39"/>
      <c r="N204"/>
      <c r="O204"/>
      <c r="P204"/>
      <c r="Q204"/>
    </row>
    <row r="205" spans="1:17" ht="16.5">
      <c r="A205" s="39"/>
      <c r="N205"/>
      <c r="O205"/>
      <c r="P205"/>
      <c r="Q205"/>
    </row>
    <row r="206" spans="1:17" ht="17.25" thickBot="1">
      <c r="A206" s="39"/>
      <c r="N206"/>
      <c r="O206"/>
      <c r="P206"/>
      <c r="Q206"/>
    </row>
    <row r="207" spans="1:17" ht="16.5">
      <c r="A207" s="107"/>
      <c r="B207" s="108"/>
      <c r="C207" s="108" t="s">
        <v>11</v>
      </c>
      <c r="D207" s="54" t="s">
        <v>8</v>
      </c>
      <c r="E207" s="109"/>
      <c r="F207" s="55"/>
      <c r="G207" s="54" t="s">
        <v>5</v>
      </c>
      <c r="H207" s="54" t="s">
        <v>5</v>
      </c>
      <c r="L207" s="54"/>
      <c r="M207" s="203" t="s">
        <v>33</v>
      </c>
      <c r="N207"/>
      <c r="O207"/>
      <c r="P207"/>
      <c r="Q207"/>
    </row>
    <row r="208" spans="1:17" ht="16.5">
      <c r="A208" s="110" t="s">
        <v>6</v>
      </c>
      <c r="B208" s="50" t="s">
        <v>12</v>
      </c>
      <c r="C208" s="50" t="s">
        <v>10</v>
      </c>
      <c r="D208" s="50" t="s">
        <v>9</v>
      </c>
      <c r="E208" s="50" t="s">
        <v>2</v>
      </c>
      <c r="F208" s="50" t="s">
        <v>35</v>
      </c>
      <c r="G208" s="111" t="s">
        <v>7</v>
      </c>
      <c r="H208" s="111" t="s">
        <v>3</v>
      </c>
      <c r="L208" s="111"/>
      <c r="M208" s="207" t="s">
        <v>34</v>
      </c>
      <c r="N208"/>
      <c r="O208"/>
      <c r="P208"/>
      <c r="Q208"/>
    </row>
    <row r="209" spans="1:17" ht="16.5">
      <c r="A209" s="247">
        <v>45161</v>
      </c>
      <c r="B209" s="248" t="s">
        <v>69</v>
      </c>
      <c r="C209" s="249" t="s">
        <v>10</v>
      </c>
      <c r="D209" s="249" t="s">
        <v>8</v>
      </c>
      <c r="E209" s="250" t="s">
        <v>118</v>
      </c>
      <c r="F209" s="218">
        <v>2.044</v>
      </c>
      <c r="G209" s="218">
        <v>1.814</v>
      </c>
      <c r="H209" s="270">
        <v>1.1267916207276736</v>
      </c>
      <c r="I209" s="248"/>
      <c r="J209" s="218"/>
      <c r="K209" s="248"/>
      <c r="L209" s="251"/>
      <c r="M209" s="252"/>
      <c r="N209"/>
      <c r="O209"/>
      <c r="P209"/>
      <c r="Q209"/>
    </row>
    <row r="210" spans="1:17" ht="16.5">
      <c r="A210" s="247">
        <v>45161</v>
      </c>
      <c r="B210" s="248" t="s">
        <v>69</v>
      </c>
      <c r="C210" s="249" t="s">
        <v>10</v>
      </c>
      <c r="D210" s="249" t="s">
        <v>8</v>
      </c>
      <c r="E210" s="250" t="s">
        <v>44</v>
      </c>
      <c r="F210" s="218">
        <v>1.477</v>
      </c>
      <c r="G210" s="218">
        <v>1.361</v>
      </c>
      <c r="H210" s="270">
        <v>1.0852314474650993</v>
      </c>
      <c r="I210" s="248"/>
      <c r="J210" s="218"/>
      <c r="K210" s="248"/>
      <c r="L210" s="251"/>
      <c r="M210" s="252"/>
      <c r="N210"/>
      <c r="O210"/>
      <c r="P210"/>
      <c r="Q210"/>
    </row>
    <row r="211" spans="1:17" ht="16.5">
      <c r="A211" s="247">
        <v>45160</v>
      </c>
      <c r="B211" s="271" t="s">
        <v>117</v>
      </c>
      <c r="C211" s="249" t="s">
        <v>10</v>
      </c>
      <c r="D211" s="249" t="s">
        <v>113</v>
      </c>
      <c r="E211" s="250" t="s">
        <v>66</v>
      </c>
      <c r="F211" s="218">
        <v>2.26</v>
      </c>
      <c r="G211" s="218">
        <v>2.268</v>
      </c>
      <c r="H211" s="270">
        <v>0.9964726631393298</v>
      </c>
      <c r="I211" s="253"/>
      <c r="J211" s="253"/>
      <c r="K211" s="253"/>
      <c r="L211" s="251"/>
      <c r="M211" s="252"/>
      <c r="N211"/>
      <c r="O211"/>
      <c r="P211"/>
      <c r="Q211"/>
    </row>
    <row r="212" spans="1:18" ht="16.5">
      <c r="A212" s="254"/>
      <c r="B212" s="255"/>
      <c r="C212" s="255"/>
      <c r="D212" s="255"/>
      <c r="E212" s="256"/>
      <c r="F212" s="255"/>
      <c r="G212" s="255"/>
      <c r="H212" s="255"/>
      <c r="I212" s="255"/>
      <c r="J212" s="257"/>
      <c r="K212" s="255"/>
      <c r="Q212"/>
      <c r="R212"/>
    </row>
    <row r="213" spans="1:18" ht="15.75" customHeight="1">
      <c r="A213" s="254"/>
      <c r="B213" s="255"/>
      <c r="C213" s="255"/>
      <c r="D213" s="255"/>
      <c r="E213" s="255"/>
      <c r="F213" s="255"/>
      <c r="G213" s="255"/>
      <c r="H213" s="255"/>
      <c r="I213" s="255"/>
      <c r="J213" s="255"/>
      <c r="K213" s="255"/>
      <c r="Q213"/>
      <c r="R213"/>
    </row>
    <row r="214" spans="1:18" ht="15.75" customHeight="1" thickBot="1">
      <c r="A214" s="254"/>
      <c r="B214" s="255"/>
      <c r="C214" s="255"/>
      <c r="D214" s="255"/>
      <c r="E214" s="255"/>
      <c r="F214" s="255"/>
      <c r="G214" s="255"/>
      <c r="H214" s="255"/>
      <c r="I214" s="255"/>
      <c r="J214" s="257"/>
      <c r="K214" s="255"/>
      <c r="R214"/>
    </row>
    <row r="215" spans="1:18" ht="15.75" customHeight="1">
      <c r="A215" s="119"/>
      <c r="B215" s="121" t="s">
        <v>27</v>
      </c>
      <c r="C215" s="121"/>
      <c r="D215" s="121"/>
      <c r="E215" s="121"/>
      <c r="F215" s="121"/>
      <c r="G215" s="121"/>
      <c r="H215" s="122"/>
      <c r="R215"/>
    </row>
    <row r="216" spans="1:18" ht="15.75" customHeight="1">
      <c r="A216" s="148"/>
      <c r="B216" s="153" t="s">
        <v>12</v>
      </c>
      <c r="C216" s="153"/>
      <c r="D216" s="153"/>
      <c r="E216" s="50" t="s">
        <v>3</v>
      </c>
      <c r="F216" s="153" t="s">
        <v>15</v>
      </c>
      <c r="G216" s="153"/>
      <c r="H216" s="161"/>
      <c r="I216" s="20"/>
      <c r="J216" s="22"/>
      <c r="K216" s="20"/>
      <c r="R216"/>
    </row>
    <row r="217" spans="1:18" ht="15.75" customHeight="1">
      <c r="A217" s="40">
        <v>1</v>
      </c>
      <c r="B217" s="40" t="s">
        <v>69</v>
      </c>
      <c r="C217" s="20"/>
      <c r="D217" s="20"/>
      <c r="E217" s="131">
        <v>753.004</v>
      </c>
      <c r="F217" s="21">
        <v>7</v>
      </c>
      <c r="G217" s="21"/>
      <c r="H217" s="22"/>
      <c r="I217" s="20"/>
      <c r="J217" s="22"/>
      <c r="K217" s="20"/>
      <c r="R217"/>
    </row>
    <row r="218" spans="1:18" ht="15.75" customHeight="1">
      <c r="A218" s="40">
        <v>2</v>
      </c>
      <c r="B218" s="40" t="s">
        <v>117</v>
      </c>
      <c r="C218" s="20"/>
      <c r="D218" s="20"/>
      <c r="E218" s="131">
        <v>99.647</v>
      </c>
      <c r="F218" s="21">
        <v>1</v>
      </c>
      <c r="G218" s="21"/>
      <c r="H218" s="22"/>
      <c r="I218" s="20"/>
      <c r="J218" s="22"/>
      <c r="K218" s="20"/>
      <c r="R218"/>
    </row>
    <row r="219" spans="2:18" ht="15.75" customHeight="1">
      <c r="B219" s="41"/>
      <c r="E219" s="133"/>
      <c r="F219" s="19"/>
      <c r="G219" s="19"/>
      <c r="H219" s="24"/>
      <c r="I219" s="20"/>
      <c r="J219" s="22"/>
      <c r="K219" s="20"/>
      <c r="R219"/>
    </row>
    <row r="220" spans="9:18" ht="15.75" customHeight="1">
      <c r="I220" s="20"/>
      <c r="J220" s="22"/>
      <c r="K220" s="20"/>
      <c r="R220"/>
    </row>
    <row r="221" spans="5:18" ht="16.5">
      <c r="E221" s="211"/>
      <c r="F221" s="19"/>
      <c r="G221" s="19"/>
      <c r="R221" s="31"/>
    </row>
    <row r="222" spans="5:18" ht="16.5">
      <c r="E222" s="211"/>
      <c r="F222" s="19"/>
      <c r="G222" s="19"/>
      <c r="H222" s="24"/>
      <c r="R222" s="31"/>
    </row>
    <row r="223" spans="5:18" ht="16.5">
      <c r="E223" s="211"/>
      <c r="F223" s="19"/>
      <c r="G223" s="19"/>
      <c r="H223" s="24"/>
      <c r="R223" s="31"/>
    </row>
    <row r="224" spans="1:17" s="31" customFormat="1" ht="16.5">
      <c r="A224" s="41"/>
      <c r="B224" s="23"/>
      <c r="C224" s="23"/>
      <c r="D224" s="23"/>
      <c r="E224" s="211"/>
      <c r="F224" s="19"/>
      <c r="G224" s="19"/>
      <c r="H224" s="24"/>
      <c r="L224" s="23"/>
      <c r="M224" s="23"/>
      <c r="O224" s="24"/>
      <c r="P224" s="24"/>
      <c r="Q224" s="18"/>
    </row>
    <row r="225" spans="1:18" s="31" customFormat="1" ht="16.5">
      <c r="A225" s="41"/>
      <c r="B225" s="23"/>
      <c r="C225" s="23"/>
      <c r="D225" s="23"/>
      <c r="E225" s="211"/>
      <c r="F225" s="19"/>
      <c r="G225" s="19"/>
      <c r="H225" s="24"/>
      <c r="L225" s="23"/>
      <c r="M225" s="23"/>
      <c r="O225" s="24"/>
      <c r="P225" s="24"/>
      <c r="Q225" s="18"/>
      <c r="R225" s="24"/>
    </row>
    <row r="226" spans="1:19" s="31" customFormat="1" ht="16.5">
      <c r="A226" s="41"/>
      <c r="B226" s="23"/>
      <c r="C226" s="23"/>
      <c r="D226" s="23"/>
      <c r="E226" s="23"/>
      <c r="F226" s="23"/>
      <c r="G226" s="23"/>
      <c r="H226" s="24"/>
      <c r="L226" s="23"/>
      <c r="M226" s="23"/>
      <c r="O226" s="24"/>
      <c r="P226" s="24"/>
      <c r="Q226" s="18"/>
      <c r="R226" s="24"/>
      <c r="S226" s="23"/>
    </row>
    <row r="227" spans="1:19" s="31" customFormat="1" ht="16.5">
      <c r="A227" s="41"/>
      <c r="B227" s="23"/>
      <c r="C227" s="23"/>
      <c r="D227" s="23"/>
      <c r="E227" s="23"/>
      <c r="F227" s="23"/>
      <c r="G227" s="23"/>
      <c r="L227" s="23"/>
      <c r="O227" s="24"/>
      <c r="P227" s="24"/>
      <c r="Q227" s="18"/>
      <c r="R227" s="24"/>
      <c r="S227" s="36"/>
    </row>
    <row r="228" spans="8:19" ht="19.5">
      <c r="H228" s="31"/>
      <c r="M228" s="31"/>
      <c r="S228" s="27"/>
    </row>
    <row r="229" spans="13:19" ht="19.5">
      <c r="M229" s="31"/>
      <c r="S229" s="27"/>
    </row>
    <row r="230" spans="13:19" ht="19.5">
      <c r="M230" s="31"/>
      <c r="S230" s="27"/>
    </row>
    <row r="231" ht="19.5">
      <c r="S231" s="27"/>
    </row>
    <row r="232" spans="18:19" ht="19.5">
      <c r="R232" s="27"/>
      <c r="S232" s="27"/>
    </row>
    <row r="233" spans="15:19" ht="19.5">
      <c r="O233" s="31"/>
      <c r="P233" s="31"/>
      <c r="R233" s="36"/>
      <c r="S233" s="27"/>
    </row>
    <row r="234" spans="15:19" ht="19.5">
      <c r="O234" s="31"/>
      <c r="P234" s="31"/>
      <c r="Q234" s="31"/>
      <c r="R234" s="36"/>
      <c r="S234" s="27"/>
    </row>
    <row r="235" spans="1:18" s="27" customFormat="1" ht="19.5">
      <c r="A235" s="41"/>
      <c r="B235" s="23"/>
      <c r="C235" s="23"/>
      <c r="D235" s="23"/>
      <c r="E235" s="23"/>
      <c r="F235" s="23"/>
      <c r="G235" s="23"/>
      <c r="H235" s="23"/>
      <c r="L235" s="23"/>
      <c r="M235" s="23"/>
      <c r="O235" s="31"/>
      <c r="P235" s="31"/>
      <c r="Q235" s="31"/>
      <c r="R235" s="36"/>
    </row>
    <row r="236" spans="1:19" s="36" customFormat="1" ht="19.5">
      <c r="A236" s="41"/>
      <c r="B236" s="23"/>
      <c r="C236" s="23"/>
      <c r="D236" s="23"/>
      <c r="E236" s="23"/>
      <c r="F236" s="23"/>
      <c r="G236" s="23"/>
      <c r="H236" s="27"/>
      <c r="L236" s="23"/>
      <c r="M236" s="23"/>
      <c r="O236" s="31"/>
      <c r="P236" s="31"/>
      <c r="Q236" s="31"/>
      <c r="R236" s="26"/>
      <c r="S236" s="105"/>
    </row>
    <row r="237" spans="1:19" s="36" customFormat="1" ht="19.5">
      <c r="A237" s="41"/>
      <c r="B237" s="23"/>
      <c r="C237" s="23"/>
      <c r="D237" s="23"/>
      <c r="E237" s="23"/>
      <c r="F237" s="23"/>
      <c r="G237" s="23"/>
      <c r="L237" s="31"/>
      <c r="M237" s="23"/>
      <c r="O237" s="24"/>
      <c r="P237" s="24"/>
      <c r="Q237" s="31"/>
      <c r="R237" s="26"/>
      <c r="S237" s="105"/>
    </row>
    <row r="238" spans="1:19" s="36" customFormat="1" ht="19.5">
      <c r="A238" s="41"/>
      <c r="B238" s="23"/>
      <c r="C238" s="23"/>
      <c r="D238" s="23"/>
      <c r="E238" s="23"/>
      <c r="F238" s="23"/>
      <c r="G238" s="23"/>
      <c r="L238" s="31"/>
      <c r="M238" s="27"/>
      <c r="O238" s="24"/>
      <c r="P238" s="24"/>
      <c r="Q238" s="18"/>
      <c r="R238" s="24"/>
      <c r="S238" s="105"/>
    </row>
    <row r="239" spans="1:19" s="26" customFormat="1" ht="19.5">
      <c r="A239" s="41"/>
      <c r="B239" s="23"/>
      <c r="C239" s="23"/>
      <c r="D239" s="23"/>
      <c r="E239" s="23"/>
      <c r="F239" s="23"/>
      <c r="G239" s="23"/>
      <c r="H239" s="36"/>
      <c r="L239" s="31"/>
      <c r="M239" s="36"/>
      <c r="O239" s="24"/>
      <c r="P239" s="24"/>
      <c r="Q239" s="18"/>
      <c r="R239" s="24"/>
      <c r="S239" s="106"/>
    </row>
    <row r="240" spans="1:19" s="26" customFormat="1" ht="19.5">
      <c r="A240" s="41"/>
      <c r="B240" s="23"/>
      <c r="C240" s="23"/>
      <c r="D240" s="23"/>
      <c r="E240" s="23"/>
      <c r="F240" s="23"/>
      <c r="G240" s="23"/>
      <c r="L240" s="31"/>
      <c r="M240" s="36"/>
      <c r="O240" s="24"/>
      <c r="P240" s="24"/>
      <c r="Q240" s="18"/>
      <c r="R240" s="24"/>
      <c r="S240" s="106"/>
    </row>
    <row r="241" spans="6:19" ht="19.5">
      <c r="F241" s="31"/>
      <c r="G241" s="31"/>
      <c r="H241" s="26"/>
      <c r="M241" s="36"/>
      <c r="S241" s="28"/>
    </row>
    <row r="242" spans="5:19" ht="19.5">
      <c r="E242" s="31"/>
      <c r="F242" s="31"/>
      <c r="G242" s="31"/>
      <c r="M242" s="26"/>
      <c r="S242" s="28"/>
    </row>
    <row r="243" spans="5:13" ht="16.5">
      <c r="E243" s="31"/>
      <c r="F243" s="31"/>
      <c r="G243" s="31"/>
      <c r="M243" s="26"/>
    </row>
    <row r="244" spans="5:16" ht="19.5">
      <c r="E244" s="31"/>
      <c r="F244" s="31"/>
      <c r="G244" s="31"/>
      <c r="O244" s="27"/>
      <c r="P244" s="27"/>
    </row>
    <row r="245" spans="5:17" ht="19.5">
      <c r="E245" s="31"/>
      <c r="O245" s="36"/>
      <c r="P245" s="36"/>
      <c r="Q245" s="27"/>
    </row>
    <row r="246" spans="15:17" ht="16.5">
      <c r="O246" s="36"/>
      <c r="P246" s="36"/>
      <c r="Q246" s="36"/>
    </row>
    <row r="247" spans="15:17" ht="16.5">
      <c r="O247" s="36"/>
      <c r="P247" s="36"/>
      <c r="Q247" s="36"/>
    </row>
    <row r="248" spans="12:18" ht="19.5">
      <c r="L248" s="27"/>
      <c r="O248" s="26"/>
      <c r="P248" s="26"/>
      <c r="Q248" s="36"/>
      <c r="R248" s="23"/>
    </row>
    <row r="249" spans="12:18" ht="16.5">
      <c r="L249" s="36"/>
      <c r="O249" s="26"/>
      <c r="P249" s="26"/>
      <c r="Q249" s="26"/>
      <c r="R249" s="23"/>
    </row>
    <row r="250" spans="1:18" ht="16.5">
      <c r="A250" s="31"/>
      <c r="B250" s="31"/>
      <c r="C250" s="31"/>
      <c r="D250" s="31"/>
      <c r="L250" s="36"/>
      <c r="Q250" s="26"/>
      <c r="R250" s="23"/>
    </row>
    <row r="251" spans="1:14" ht="16.5">
      <c r="A251" s="31"/>
      <c r="B251" s="31"/>
      <c r="C251" s="31"/>
      <c r="D251" s="31"/>
      <c r="L251" s="36"/>
      <c r="N251" s="36"/>
    </row>
    <row r="252" spans="1:14" ht="19.5">
      <c r="A252" s="31"/>
      <c r="B252" s="31"/>
      <c r="C252" s="31"/>
      <c r="D252" s="31"/>
      <c r="F252" s="27"/>
      <c r="G252" s="27"/>
      <c r="L252" s="26"/>
      <c r="N252" s="118"/>
    </row>
    <row r="253" spans="1:18" ht="19.5">
      <c r="A253" s="31"/>
      <c r="B253" s="31"/>
      <c r="C253" s="31"/>
      <c r="D253" s="31"/>
      <c r="E253" s="27"/>
      <c r="F253" s="36"/>
      <c r="G253" s="36"/>
      <c r="L253" s="26"/>
      <c r="R253" s="23"/>
    </row>
    <row r="254" spans="5:18" ht="16.5">
      <c r="E254" s="36"/>
      <c r="F254" s="36"/>
      <c r="G254" s="36"/>
      <c r="M254" s="36"/>
      <c r="N254" s="31"/>
      <c r="R254" s="23"/>
    </row>
    <row r="255" spans="5:18" ht="16.5">
      <c r="E255" s="36"/>
      <c r="F255" s="36"/>
      <c r="G255" s="36"/>
      <c r="M255" s="24"/>
      <c r="N255" s="31"/>
      <c r="R255" s="23"/>
    </row>
    <row r="256" spans="5:18" ht="16.5">
      <c r="E256" s="36"/>
      <c r="F256" s="26"/>
      <c r="G256" s="26"/>
      <c r="N256" s="31"/>
      <c r="R256" s="23"/>
    </row>
    <row r="257" spans="5:18" ht="16.5">
      <c r="E257" s="26"/>
      <c r="F257" s="26"/>
      <c r="G257" s="26"/>
      <c r="M257" s="31"/>
      <c r="N257" s="31"/>
      <c r="R257" s="23"/>
    </row>
    <row r="258" spans="5:18" ht="16.5">
      <c r="E258" s="26"/>
      <c r="M258" s="31"/>
      <c r="R258" s="23"/>
    </row>
    <row r="259" spans="13:18" ht="16.5">
      <c r="M259" s="31"/>
      <c r="P259" s="36"/>
      <c r="R259" s="23"/>
    </row>
    <row r="260" spans="13:18" ht="16.5">
      <c r="M260" s="31"/>
      <c r="N260" s="36"/>
      <c r="O260" s="36"/>
      <c r="P260" s="118"/>
      <c r="Q260" s="31"/>
      <c r="R260" s="23"/>
    </row>
    <row r="261" spans="1:18" ht="19.5">
      <c r="A261" s="27"/>
      <c r="B261" s="27"/>
      <c r="C261" s="27"/>
      <c r="D261" s="27"/>
      <c r="O261" s="118"/>
      <c r="Q261" s="31"/>
      <c r="R261" s="23"/>
    </row>
    <row r="262" spans="1:18" ht="16.5">
      <c r="A262" s="36"/>
      <c r="B262" s="36"/>
      <c r="C262" s="36"/>
      <c r="D262" s="36"/>
      <c r="P262" s="31"/>
      <c r="Q262" s="31"/>
      <c r="R262" s="23"/>
    </row>
    <row r="263" spans="1:18" ht="16.5">
      <c r="A263" s="36"/>
      <c r="B263" s="36"/>
      <c r="C263" s="36"/>
      <c r="D263" s="36"/>
      <c r="M263" s="36"/>
      <c r="O263" s="31"/>
      <c r="P263" s="31"/>
      <c r="Q263" s="31"/>
      <c r="R263" s="23"/>
    </row>
    <row r="264" spans="1:18" ht="16.5">
      <c r="A264" s="36"/>
      <c r="B264" s="36"/>
      <c r="C264" s="36"/>
      <c r="D264" s="36"/>
      <c r="O264" s="31"/>
      <c r="P264" s="31"/>
      <c r="R264" s="23"/>
    </row>
    <row r="265" spans="1:18" ht="16.5">
      <c r="A265" s="26"/>
      <c r="B265" s="26"/>
      <c r="C265" s="26"/>
      <c r="D265" s="26"/>
      <c r="L265" s="31"/>
      <c r="O265" s="31"/>
      <c r="P265" s="31"/>
      <c r="R265" s="23"/>
    </row>
    <row r="266" spans="1:18" ht="16.5">
      <c r="A266" s="26"/>
      <c r="B266" s="26"/>
      <c r="C266" s="26"/>
      <c r="D266" s="26"/>
      <c r="L266" s="31"/>
      <c r="O266" s="31"/>
      <c r="R266" s="23"/>
    </row>
    <row r="267" spans="10:18" ht="16.5">
      <c r="J267" s="23"/>
      <c r="L267" s="36"/>
      <c r="R267" s="23"/>
    </row>
    <row r="268" spans="10:12" ht="16.5">
      <c r="J268" s="23"/>
      <c r="L268" s="36"/>
    </row>
    <row r="269" spans="10:18" ht="16.5">
      <c r="J269" s="23"/>
      <c r="L269" s="36"/>
      <c r="O269" s="36"/>
      <c r="R269" s="23"/>
    </row>
    <row r="270" spans="10:18" ht="16.5">
      <c r="J270" s="23"/>
      <c r="L270" s="26"/>
      <c r="R270" s="23"/>
    </row>
    <row r="271" ht="16.5">
      <c r="R271" s="23"/>
    </row>
    <row r="272" spans="1:18" ht="16.5">
      <c r="A272" s="23"/>
      <c r="J272" s="23"/>
      <c r="R272" s="23"/>
    </row>
    <row r="273" spans="1:18" ht="16.5">
      <c r="A273" s="23"/>
      <c r="J273" s="23"/>
      <c r="R273" s="23"/>
    </row>
    <row r="274" spans="1:18" ht="16.5">
      <c r="A274" s="23"/>
      <c r="J274" s="23"/>
      <c r="P274" s="18"/>
      <c r="R274" s="23"/>
    </row>
    <row r="275" spans="1:18" ht="16.5">
      <c r="A275" s="23"/>
      <c r="J275" s="23"/>
      <c r="N275" s="36"/>
      <c r="R275" s="23"/>
    </row>
    <row r="276" spans="10:18" ht="19.5">
      <c r="J276" s="23"/>
      <c r="N276" s="27"/>
      <c r="Q276" s="36"/>
      <c r="R276" s="23"/>
    </row>
    <row r="277" spans="1:18" ht="19.5">
      <c r="A277" s="23"/>
      <c r="J277" s="23"/>
      <c r="N277" s="27"/>
      <c r="Q277" s="27"/>
      <c r="R277" s="23"/>
    </row>
    <row r="278" spans="1:18" ht="19.5">
      <c r="A278" s="23"/>
      <c r="J278" s="23"/>
      <c r="L278" s="36"/>
      <c r="M278" s="36"/>
      <c r="Q278" s="27"/>
      <c r="R278" s="23"/>
    </row>
    <row r="279" spans="1:18" ht="19.5">
      <c r="A279" s="23"/>
      <c r="J279" s="23"/>
      <c r="L279" s="26"/>
      <c r="M279" s="27"/>
      <c r="O279" s="18"/>
      <c r="P279" s="36"/>
      <c r="R279" s="23"/>
    </row>
    <row r="280" spans="1:16" ht="19.5">
      <c r="A280" s="23"/>
      <c r="J280" s="23"/>
      <c r="M280" s="27"/>
      <c r="P280" s="27"/>
    </row>
    <row r="281" spans="1:16" ht="19.5">
      <c r="A281" s="23"/>
      <c r="J281" s="23"/>
      <c r="P281" s="27"/>
    </row>
    <row r="282" spans="1:10" ht="16.5">
      <c r="A282" s="23"/>
      <c r="J282" s="23"/>
    </row>
    <row r="283" spans="1:12" ht="16.5">
      <c r="A283" s="23"/>
      <c r="L283" s="36"/>
    </row>
    <row r="284" spans="1:18" ht="19.5">
      <c r="A284" s="23"/>
      <c r="L284" s="27"/>
      <c r="O284" s="36"/>
      <c r="R284" s="23"/>
    </row>
    <row r="285" spans="1:18" ht="19.5">
      <c r="A285" s="23"/>
      <c r="L285" s="27"/>
      <c r="O285" s="27"/>
      <c r="R285" s="23"/>
    </row>
    <row r="286" spans="1:18" ht="19.5">
      <c r="A286" s="23"/>
      <c r="N286" s="23"/>
      <c r="O286" s="27"/>
      <c r="P286" s="23"/>
      <c r="R286" s="23"/>
    </row>
    <row r="287" spans="1:18" ht="16.5">
      <c r="A287" s="23"/>
      <c r="J287" s="23"/>
      <c r="Q287" s="23"/>
      <c r="R287" s="23"/>
    </row>
    <row r="288" ht="16.5">
      <c r="J288" s="23"/>
    </row>
    <row r="289" spans="10:18" ht="16.5">
      <c r="J289" s="23"/>
      <c r="R289" s="23"/>
    </row>
    <row r="290" spans="10:18" ht="16.5">
      <c r="J290" s="23"/>
      <c r="R290" s="23"/>
    </row>
    <row r="291" ht="16.5">
      <c r="R291" s="23"/>
    </row>
    <row r="292" spans="1:10" ht="16.5">
      <c r="A292" s="23"/>
      <c r="J292" s="23"/>
    </row>
    <row r="293" spans="1:10" ht="16.5">
      <c r="A293" s="23"/>
      <c r="J293" s="23"/>
    </row>
    <row r="294" spans="1:18" ht="16.5">
      <c r="A294" s="23"/>
      <c r="J294" s="23"/>
      <c r="R294" s="23"/>
    </row>
    <row r="295" spans="1:18" ht="16.5">
      <c r="A295" s="23"/>
      <c r="R295" s="23"/>
    </row>
    <row r="296" ht="16.5">
      <c r="R296" s="23"/>
    </row>
    <row r="297" spans="1:10" ht="16.5">
      <c r="A297" s="23"/>
      <c r="J297" s="23"/>
    </row>
    <row r="298" spans="1:10" ht="16.5">
      <c r="A298" s="23"/>
      <c r="J298" s="23"/>
    </row>
    <row r="299" spans="1:10" ht="16.5">
      <c r="A299" s="23"/>
      <c r="J299" s="23"/>
    </row>
    <row r="302" ht="16.5">
      <c r="A302" s="23"/>
    </row>
    <row r="303" ht="16.5">
      <c r="A303" s="23"/>
    </row>
    <row r="304" ht="16.5">
      <c r="A304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2" manualBreakCount="2">
    <brk id="107" max="18" man="1"/>
    <brk id="17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2023-09-22T15:28:07Z</dcterms:modified>
  <cp:category/>
  <cp:version/>
  <cp:contentType/>
  <cp:contentStatus/>
</cp:coreProperties>
</file>