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080" windowHeight="10560" activeTab="1"/>
  </bookViews>
  <sheets>
    <sheet name="Front Page" sheetId="1" r:id="rId1"/>
    <sheet name="Report" sheetId="2" r:id="rId2"/>
  </sheets>
  <definedNames>
    <definedName name="_xlfn.SINGLE" hidden="1">#NAME?</definedName>
    <definedName name="_xlnm.Print_Area" localSheetId="0">'Front Page'!$A$1:$F$12</definedName>
    <definedName name="_xlnm.Print_Area" localSheetId="1">'Report'!$A$1:$R$211</definedName>
  </definedNames>
  <calcPr fullCalcOnLoad="1"/>
</workbook>
</file>

<file path=xl/sharedStrings.xml><?xml version="1.0" encoding="utf-8"?>
<sst xmlns="http://schemas.openxmlformats.org/spreadsheetml/2006/main" count="424" uniqueCount="98">
  <si>
    <t>Mounts Bay Angling Society</t>
  </si>
  <si>
    <t>for</t>
  </si>
  <si>
    <t>Species</t>
  </si>
  <si>
    <t>%</t>
  </si>
  <si>
    <t>Weight</t>
  </si>
  <si>
    <t>Club</t>
  </si>
  <si>
    <t>Date</t>
  </si>
  <si>
    <t>Spec wt</t>
  </si>
  <si>
    <t xml:space="preserve">B </t>
  </si>
  <si>
    <t>S</t>
  </si>
  <si>
    <t>Jnr</t>
  </si>
  <si>
    <t xml:space="preserve">Snr </t>
  </si>
  <si>
    <t>Angler</t>
  </si>
  <si>
    <t>Best of Species</t>
  </si>
  <si>
    <t>Senior Shore Championship    ( Best 10 Species)</t>
  </si>
  <si>
    <t>No. of species</t>
  </si>
  <si>
    <t>Average %</t>
  </si>
  <si>
    <t>Target Species Trophy</t>
  </si>
  <si>
    <t xml:space="preserve"> Target species</t>
  </si>
  <si>
    <t>Most Species</t>
  </si>
  <si>
    <t>Most Specimens</t>
  </si>
  <si>
    <t>Best Specimen List</t>
  </si>
  <si>
    <t>Junior Shore</t>
  </si>
  <si>
    <t>Junior Shore Championship    ( Best 10 Species)</t>
  </si>
  <si>
    <t>Club Recorders Monthly Report</t>
  </si>
  <si>
    <t>Senior Boat  Championship    ( Best 10 Species)</t>
  </si>
  <si>
    <t>Specie</t>
  </si>
  <si>
    <t>Junior  Boat  Championship    ( Best 10 Species)</t>
  </si>
  <si>
    <t>Blue Italic = Anglers Duplicate Specimen</t>
  </si>
  <si>
    <t>Duplicates</t>
  </si>
  <si>
    <t>Total</t>
  </si>
  <si>
    <t>New</t>
  </si>
  <si>
    <t>Total =</t>
  </si>
  <si>
    <t>A/T</t>
  </si>
  <si>
    <t>Claim</t>
  </si>
  <si>
    <t>Metric</t>
  </si>
  <si>
    <t>Flounder</t>
  </si>
  <si>
    <t>Will Harvey,  Fish Recorder</t>
  </si>
  <si>
    <t>Junior Boat</t>
  </si>
  <si>
    <t>NO RETURNS</t>
  </si>
  <si>
    <t>Specimens</t>
  </si>
  <si>
    <t>Total Specimens</t>
  </si>
  <si>
    <t>*</t>
  </si>
  <si>
    <t>Edd Polley</t>
  </si>
  <si>
    <t>AT</t>
  </si>
  <si>
    <t>Whiting</t>
  </si>
  <si>
    <t>Paul Robinson</t>
  </si>
  <si>
    <t>Dab</t>
  </si>
  <si>
    <t>Pollack</t>
  </si>
  <si>
    <t>Rob Griffiths</t>
  </si>
  <si>
    <t>Steve Curnow</t>
  </si>
  <si>
    <t>Mackerel</t>
  </si>
  <si>
    <t>Luke Ellis</t>
  </si>
  <si>
    <t>Lewis Kaute</t>
  </si>
  <si>
    <t>Jason Holland</t>
  </si>
  <si>
    <t>LSD</t>
  </si>
  <si>
    <t xml:space="preserve"> </t>
  </si>
  <si>
    <t>Gary Prowse</t>
  </si>
  <si>
    <t>Jimmy Young</t>
  </si>
  <si>
    <t>Rob Jelbert</t>
  </si>
  <si>
    <t>Will Harvey</t>
  </si>
  <si>
    <t>Jon Hocking</t>
  </si>
  <si>
    <t>Mullet, Thick Lip</t>
  </si>
  <si>
    <t>Eel, Conger</t>
  </si>
  <si>
    <t>Pouting</t>
  </si>
  <si>
    <t>Lewis kaute</t>
  </si>
  <si>
    <t>Wrasse, Ballan</t>
  </si>
  <si>
    <t>Weaver, Greater</t>
  </si>
  <si>
    <t>Coalfish</t>
  </si>
  <si>
    <t>Rockling, Three Beard</t>
  </si>
  <si>
    <t>Mike Delbridge</t>
  </si>
  <si>
    <t>Darryl Boyns</t>
  </si>
  <si>
    <t>Chris Ellis</t>
  </si>
  <si>
    <t>Rockling, Shore</t>
  </si>
  <si>
    <t>Roger Peters</t>
  </si>
  <si>
    <t>Bull Huss</t>
  </si>
  <si>
    <t>Josh Wallis</t>
  </si>
  <si>
    <t>Herring</t>
  </si>
  <si>
    <t>Peter Kessell</t>
  </si>
  <si>
    <t>Willy Thomas</t>
  </si>
  <si>
    <t>Ray. Thornback</t>
  </si>
  <si>
    <t>Andy Richards</t>
  </si>
  <si>
    <t>Ray, Small Eyed</t>
  </si>
  <si>
    <t>George Hunton</t>
  </si>
  <si>
    <t>Bream, Couches</t>
  </si>
  <si>
    <t>Latasha Chapman</t>
  </si>
  <si>
    <t>Spurdog</t>
  </si>
  <si>
    <t>Senior Shore returns for April</t>
  </si>
  <si>
    <t>Bream, Gilthead</t>
  </si>
  <si>
    <t>Colin Hedger</t>
  </si>
  <si>
    <t>Paddy Rule</t>
  </si>
  <si>
    <t>Plaice</t>
  </si>
  <si>
    <t>Ellis Hughes</t>
  </si>
  <si>
    <t>Bass</t>
  </si>
  <si>
    <t>Returns for April</t>
  </si>
  <si>
    <t>Bream, Black</t>
  </si>
  <si>
    <t>Senior Boat returns for April</t>
  </si>
  <si>
    <t>april   2024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</si>
</sst>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\.m\.yy;@"/>
    <numFmt numFmtId="174" formatCode="0.000"/>
    <numFmt numFmtId="175" formatCode="[$-409]d\-mmm;@"/>
    <numFmt numFmtId="176" formatCode="mmmm\-yy"/>
    <numFmt numFmtId="177" formatCode="0.0"/>
    <numFmt numFmtId="178" formatCode="0.0000"/>
    <numFmt numFmtId="179" formatCode="dd/mm/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\,\ yyyy"/>
    <numFmt numFmtId="185" formatCode="[$-409]h:mm:ss\ AM/PM"/>
    <numFmt numFmtId="186" formatCode="0.000%"/>
    <numFmt numFmtId="187" formatCode="0.0%"/>
  </numFmts>
  <fonts count="8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8"/>
      <name val="Calligraph421 BT"/>
      <family val="4"/>
    </font>
    <font>
      <sz val="12"/>
      <name val="Calligraph421 BT"/>
      <family val="4"/>
    </font>
    <font>
      <b/>
      <u val="single"/>
      <sz val="12"/>
      <name val="Calligraph421 BT"/>
      <family val="4"/>
    </font>
    <font>
      <u val="single"/>
      <sz val="12"/>
      <name val="Calligraph421 BT"/>
      <family val="4"/>
    </font>
    <font>
      <b/>
      <sz val="12"/>
      <name val="Calligraph421 BT"/>
      <family val="4"/>
    </font>
    <font>
      <sz val="36"/>
      <name val="Calligraph421 BT"/>
      <family val="4"/>
    </font>
    <font>
      <b/>
      <sz val="36"/>
      <name val="Calligraph421 BT"/>
      <family val="4"/>
    </font>
    <font>
      <sz val="24"/>
      <name val="Calligraph421 BT"/>
      <family val="4"/>
    </font>
    <font>
      <b/>
      <u val="single"/>
      <sz val="24"/>
      <name val="Calligraph421 BT"/>
      <family val="4"/>
    </font>
    <font>
      <b/>
      <u val="single"/>
      <sz val="28"/>
      <name val="Calligraph421 BT"/>
      <family val="4"/>
    </font>
    <font>
      <b/>
      <u val="single"/>
      <sz val="16"/>
      <name val="Calligraph421 BT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2"/>
      <color indexed="8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0"/>
      <color indexed="8"/>
      <name val="Comic Sans MS"/>
      <family val="4"/>
    </font>
    <font>
      <u val="single"/>
      <sz val="10"/>
      <color indexed="8"/>
      <name val="Comic Sans MS"/>
      <family val="4"/>
    </font>
    <font>
      <b/>
      <sz val="12"/>
      <color indexed="8"/>
      <name val="Comic Sans MS"/>
      <family val="4"/>
    </font>
    <font>
      <sz val="10"/>
      <color indexed="12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2"/>
      <name val="Comic Sans MS"/>
      <family val="4"/>
    </font>
    <font>
      <b/>
      <u val="single"/>
      <sz val="14"/>
      <color indexed="8"/>
      <name val="Comic Sans MS"/>
      <family val="4"/>
    </font>
    <font>
      <u val="single"/>
      <sz val="14"/>
      <color indexed="8"/>
      <name val="Comic Sans MS"/>
      <family val="4"/>
    </font>
    <font>
      <sz val="14"/>
      <name val="Comic Sans MS"/>
      <family val="4"/>
    </font>
    <font>
      <b/>
      <sz val="14"/>
      <color indexed="8"/>
      <name val="Comic Sans MS"/>
      <family val="4"/>
    </font>
    <font>
      <sz val="14"/>
      <color indexed="8"/>
      <name val="Comic Sans MS"/>
      <family val="4"/>
    </font>
    <font>
      <b/>
      <sz val="12"/>
      <name val="Comic Sans MS"/>
      <family val="4"/>
    </font>
    <font>
      <u val="single"/>
      <sz val="28"/>
      <name val="Calligraph421 BT"/>
      <family val="4"/>
    </font>
    <font>
      <sz val="24"/>
      <name val="Algerian"/>
      <family val="5"/>
    </font>
    <font>
      <b/>
      <u val="single"/>
      <sz val="48"/>
      <name val="Algerian"/>
      <family val="5"/>
    </font>
    <font>
      <sz val="24"/>
      <name val="Bradley Hand ITC"/>
      <family val="4"/>
    </font>
    <font>
      <b/>
      <u val="single"/>
      <sz val="24"/>
      <name val="Bradley Hand ITC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2"/>
      <color indexed="10"/>
      <name val="Comic Sans MS"/>
      <family val="4"/>
    </font>
    <font>
      <b/>
      <u val="single"/>
      <strike/>
      <sz val="10"/>
      <color indexed="8"/>
      <name val="Comic Sans MS"/>
      <family val="4"/>
    </font>
    <font>
      <i/>
      <sz val="10"/>
      <color indexed="12"/>
      <name val="Comic Sans MS"/>
      <family val="4"/>
    </font>
    <font>
      <b/>
      <u val="single"/>
      <sz val="10"/>
      <color indexed="10"/>
      <name val="Comic Sans MS"/>
      <family val="4"/>
    </font>
    <font>
      <sz val="10"/>
      <name val="Rockwell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i/>
      <sz val="10"/>
      <color indexed="40"/>
      <name val="Comic Sans MS"/>
      <family val="4"/>
    </font>
    <font>
      <sz val="10"/>
      <color indexed="4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u val="single"/>
      <sz val="10"/>
      <color rgb="FFFF0000"/>
      <name val="Comic Sans MS"/>
      <family val="4"/>
    </font>
    <font>
      <i/>
      <sz val="10"/>
      <color rgb="FF00B0F0"/>
      <name val="Comic Sans MS"/>
      <family val="4"/>
    </font>
    <font>
      <sz val="10"/>
      <color rgb="FF00B0F0"/>
      <name val="Comic Sans MS"/>
      <family val="4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4" fontId="17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4" fontId="19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174" fontId="25" fillId="0" borderId="10" xfId="0" applyNumberFormat="1" applyFont="1" applyFill="1" applyBorder="1" applyAlignment="1">
      <alignment horizontal="center"/>
    </xf>
    <xf numFmtId="174" fontId="2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7" fillId="34" borderId="13" xfId="0" applyFont="1" applyFill="1" applyBorder="1" applyAlignment="1">
      <alignment/>
    </xf>
    <xf numFmtId="174" fontId="14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/>
    </xf>
    <xf numFmtId="174" fontId="15" fillId="3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174" fontId="32" fillId="0" borderId="0" xfId="0" applyNumberFormat="1" applyFont="1" applyFill="1" applyBorder="1" applyAlignment="1">
      <alignment horizontal="center"/>
    </xf>
    <xf numFmtId="174" fontId="31" fillId="0" borderId="0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25" fillId="33" borderId="16" xfId="0" applyFont="1" applyFill="1" applyBorder="1" applyAlignment="1">
      <alignment horizontal="center"/>
    </xf>
    <xf numFmtId="1" fontId="15" fillId="33" borderId="11" xfId="0" applyNumberFormat="1" applyFont="1" applyFill="1" applyBorder="1" applyAlignment="1">
      <alignment horizontal="center"/>
    </xf>
    <xf numFmtId="0" fontId="15" fillId="33" borderId="16" xfId="0" applyFont="1" applyFill="1" applyBorder="1" applyAlignment="1">
      <alignment/>
    </xf>
    <xf numFmtId="174" fontId="15" fillId="33" borderId="1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174" fontId="22" fillId="0" borderId="0" xfId="0" applyNumberFormat="1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33" fillId="34" borderId="12" xfId="0" applyFont="1" applyFill="1" applyBorder="1" applyAlignment="1">
      <alignment horizontal="center"/>
    </xf>
    <xf numFmtId="0" fontId="21" fillId="34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15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34" fillId="33" borderId="14" xfId="0" applyFont="1" applyFill="1" applyBorder="1" applyAlignment="1">
      <alignment horizontal="center"/>
    </xf>
    <xf numFmtId="174" fontId="15" fillId="33" borderId="0" xfId="0" applyNumberFormat="1" applyFont="1" applyFill="1" applyBorder="1" applyAlignment="1">
      <alignment horizontal="center"/>
    </xf>
    <xf numFmtId="0" fontId="35" fillId="34" borderId="17" xfId="0" applyFont="1" applyFill="1" applyBorder="1" applyAlignment="1">
      <alignment/>
    </xf>
    <xf numFmtId="0" fontId="35" fillId="34" borderId="18" xfId="0" applyFont="1" applyFill="1" applyBorder="1" applyAlignment="1">
      <alignment/>
    </xf>
    <xf numFmtId="49" fontId="36" fillId="34" borderId="18" xfId="0" applyNumberFormat="1" applyFont="1" applyFill="1" applyBorder="1" applyAlignment="1">
      <alignment horizontal="center"/>
    </xf>
    <xf numFmtId="0" fontId="35" fillId="34" borderId="19" xfId="0" applyFont="1" applyFill="1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7" fontId="38" fillId="0" borderId="0" xfId="0" applyNumberFormat="1" applyFont="1" applyAlignment="1">
      <alignment horizontal="center"/>
    </xf>
    <xf numFmtId="174" fontId="25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84" fillId="0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74" fontId="39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174" fontId="39" fillId="33" borderId="14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174" fontId="39" fillId="33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173" fontId="24" fillId="33" borderId="16" xfId="0" applyNumberFormat="1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173" fontId="24" fillId="33" borderId="21" xfId="0" applyNumberFormat="1" applyFont="1" applyFill="1" applyBorder="1" applyAlignment="1">
      <alignment horizontal="center"/>
    </xf>
    <xf numFmtId="174" fontId="14" fillId="33" borderId="0" xfId="0" applyNumberFormat="1" applyFont="1" applyFill="1" applyBorder="1" applyAlignment="1">
      <alignment horizontal="center"/>
    </xf>
    <xf numFmtId="179" fontId="1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174" fontId="15" fillId="0" borderId="10" xfId="0" applyNumberFormat="1" applyFont="1" applyFill="1" applyBorder="1" applyAlignment="1">
      <alignment horizontal="left"/>
    </xf>
    <xf numFmtId="174" fontId="14" fillId="3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74" fontId="85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4" fillId="33" borderId="16" xfId="0" applyFont="1" applyFill="1" applyBorder="1" applyAlignment="1">
      <alignment horizontal="center"/>
    </xf>
    <xf numFmtId="0" fontId="19" fillId="33" borderId="14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26" fillId="33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174" fontId="15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4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174" fontId="14" fillId="33" borderId="15" xfId="0" applyNumberFormat="1" applyFont="1" applyFill="1" applyBorder="1" applyAlignment="1">
      <alignment horizontal="center"/>
    </xf>
    <xf numFmtId="174" fontId="25" fillId="0" borderId="22" xfId="0" applyNumberFormat="1" applyFont="1" applyFill="1" applyBorder="1" applyAlignment="1">
      <alignment horizontal="center"/>
    </xf>
    <xf numFmtId="174" fontId="19" fillId="33" borderId="14" xfId="0" applyNumberFormat="1" applyFont="1" applyFill="1" applyBorder="1" applyAlignment="1">
      <alignment horizontal="center"/>
    </xf>
    <xf numFmtId="0" fontId="26" fillId="33" borderId="21" xfId="0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174" fontId="19" fillId="33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 horizontal="left"/>
    </xf>
    <xf numFmtId="174" fontId="15" fillId="33" borderId="12" xfId="0" applyNumberFormat="1" applyFont="1" applyFill="1" applyBorder="1" applyAlignment="1">
      <alignment horizontal="center"/>
    </xf>
    <xf numFmtId="1" fontId="15" fillId="33" borderId="13" xfId="0" applyNumberFormat="1" applyFont="1" applyFill="1" applyBorder="1" applyAlignment="1">
      <alignment horizontal="center"/>
    </xf>
    <xf numFmtId="0" fontId="19" fillId="33" borderId="16" xfId="0" applyFont="1" applyFill="1" applyBorder="1" applyAlignment="1">
      <alignment/>
    </xf>
    <xf numFmtId="174" fontId="19" fillId="33" borderId="11" xfId="0" applyNumberFormat="1" applyFont="1" applyFill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174" fontId="16" fillId="33" borderId="0" xfId="0" applyNumberFormat="1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left"/>
    </xf>
    <xf numFmtId="0" fontId="19" fillId="33" borderId="23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left"/>
    </xf>
    <xf numFmtId="174" fontId="15" fillId="0" borderId="10" xfId="0" applyNumberFormat="1" applyFont="1" applyFill="1" applyBorder="1" applyAlignment="1">
      <alignment/>
    </xf>
    <xf numFmtId="174" fontId="14" fillId="33" borderId="21" xfId="0" applyNumberFormat="1" applyFont="1" applyFill="1" applyBorder="1" applyAlignment="1">
      <alignment horizontal="center"/>
    </xf>
    <xf numFmtId="174" fontId="14" fillId="33" borderId="12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84" fillId="0" borderId="10" xfId="0" applyFont="1" applyFill="1" applyBorder="1" applyAlignment="1">
      <alignment horizontal="center" vertical="center"/>
    </xf>
    <xf numFmtId="0" fontId="86" fillId="33" borderId="23" xfId="0" applyFont="1" applyFill="1" applyBorder="1" applyAlignment="1">
      <alignment horizontal="center"/>
    </xf>
    <xf numFmtId="0" fontId="22" fillId="36" borderId="10" xfId="0" applyFont="1" applyFill="1" applyBorder="1" applyAlignment="1">
      <alignment/>
    </xf>
    <xf numFmtId="0" fontId="15" fillId="36" borderId="10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1" fillId="34" borderId="19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4" fillId="33" borderId="15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74" fontId="84" fillId="0" borderId="10" xfId="0" applyNumberFormat="1" applyFont="1" applyFill="1" applyBorder="1" applyAlignment="1">
      <alignment horizontal="center"/>
    </xf>
    <xf numFmtId="174" fontId="15" fillId="33" borderId="21" xfId="0" applyNumberFormat="1" applyFont="1" applyFill="1" applyBorder="1" applyAlignment="1">
      <alignment horizontal="center"/>
    </xf>
    <xf numFmtId="0" fontId="15" fillId="33" borderId="0" xfId="0" applyNumberFormat="1" applyFont="1" applyFill="1" applyBorder="1" applyAlignment="1">
      <alignment horizontal="center"/>
    </xf>
    <xf numFmtId="1" fontId="15" fillId="33" borderId="23" xfId="0" applyNumberFormat="1" applyFont="1" applyFill="1" applyBorder="1" applyAlignment="1">
      <alignment horizontal="center"/>
    </xf>
    <xf numFmtId="0" fontId="25" fillId="33" borderId="22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43" fillId="36" borderId="22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/>
    </xf>
    <xf numFmtId="174" fontId="45" fillId="0" borderId="0" xfId="0" applyNumberFormat="1" applyFont="1" applyFill="1" applyBorder="1" applyAlignment="1">
      <alignment horizontal="left"/>
    </xf>
    <xf numFmtId="0" fontId="2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right"/>
    </xf>
    <xf numFmtId="0" fontId="87" fillId="0" borderId="10" xfId="0" applyFont="1" applyFill="1" applyBorder="1" applyAlignment="1">
      <alignment/>
    </xf>
    <xf numFmtId="0" fontId="87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4" fontId="15" fillId="0" borderId="10" xfId="0" applyNumberFormat="1" applyFont="1" applyFill="1" applyBorder="1" applyAlignment="1">
      <alignment horizontal="center"/>
    </xf>
    <xf numFmtId="174" fontId="14" fillId="35" borderId="24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174" fontId="14" fillId="33" borderId="25" xfId="0" applyNumberFormat="1" applyFont="1" applyFill="1" applyBorder="1" applyAlignment="1">
      <alignment horizontal="center"/>
    </xf>
    <xf numFmtId="174" fontId="14" fillId="33" borderId="26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9" fontId="25" fillId="0" borderId="10" xfId="0" applyNumberFormat="1" applyFont="1" applyFill="1" applyBorder="1" applyAlignment="1">
      <alignment horizontal="center"/>
    </xf>
    <xf numFmtId="174" fontId="14" fillId="33" borderId="27" xfId="0" applyNumberFormat="1" applyFont="1" applyFill="1" applyBorder="1" applyAlignment="1">
      <alignment horizontal="center"/>
    </xf>
    <xf numFmtId="0" fontId="87" fillId="0" borderId="10" xfId="0" applyFont="1" applyFill="1" applyBorder="1" applyAlignment="1">
      <alignment/>
    </xf>
    <xf numFmtId="10" fontId="14" fillId="37" borderId="10" xfId="0" applyNumberFormat="1" applyFont="1" applyFill="1" applyBorder="1" applyAlignment="1">
      <alignment horizontal="center"/>
    </xf>
    <xf numFmtId="174" fontId="85" fillId="0" borderId="1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74" fontId="84" fillId="0" borderId="10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/>
    </xf>
    <xf numFmtId="0" fontId="84" fillId="0" borderId="0" xfId="0" applyFont="1" applyFill="1" applyBorder="1" applyAlignment="1">
      <alignment horizontal="center" vertical="center"/>
    </xf>
    <xf numFmtId="14" fontId="85" fillId="0" borderId="1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/>
    </xf>
    <xf numFmtId="186" fontId="14" fillId="37" borderId="10" xfId="60" applyNumberFormat="1" applyFont="1" applyFill="1" applyBorder="1" applyAlignment="1">
      <alignment horizontal="center"/>
    </xf>
    <xf numFmtId="174" fontId="15" fillId="38" borderId="10" xfId="0" applyNumberFormat="1" applyFont="1" applyFill="1" applyBorder="1" applyAlignment="1">
      <alignment horizontal="center"/>
    </xf>
    <xf numFmtId="0" fontId="20" fillId="33" borderId="16" xfId="0" applyFont="1" applyFill="1" applyBorder="1" applyAlignment="1">
      <alignment/>
    </xf>
    <xf numFmtId="0" fontId="14" fillId="33" borderId="28" xfId="0" applyFont="1" applyFill="1" applyBorder="1" applyAlignment="1">
      <alignment/>
    </xf>
    <xf numFmtId="14" fontId="25" fillId="0" borderId="0" xfId="0" applyNumberFormat="1" applyFont="1" applyFill="1" applyBorder="1" applyAlignment="1">
      <alignment horizontal="center"/>
    </xf>
    <xf numFmtId="0" fontId="19" fillId="33" borderId="28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0" fontId="24" fillId="38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20" fillId="33" borderId="21" xfId="0" applyFont="1" applyFill="1" applyBorder="1" applyAlignment="1">
      <alignment/>
    </xf>
    <xf numFmtId="174" fontId="19" fillId="33" borderId="23" xfId="0" applyNumberFormat="1" applyFont="1" applyFill="1" applyBorder="1" applyAlignment="1">
      <alignment horizontal="center"/>
    </xf>
    <xf numFmtId="186" fontId="25" fillId="0" borderId="10" xfId="60" applyNumberFormat="1" applyFont="1" applyFill="1" applyBorder="1" applyAlignment="1">
      <alignment horizontal="center"/>
    </xf>
    <xf numFmtId="186" fontId="87" fillId="0" borderId="10" xfId="60" applyNumberFormat="1" applyFont="1" applyFill="1" applyBorder="1" applyAlignment="1">
      <alignment horizontal="center"/>
    </xf>
    <xf numFmtId="186" fontId="25" fillId="0" borderId="10" xfId="60" applyNumberFormat="1" applyFont="1" applyFill="1" applyBorder="1" applyAlignment="1">
      <alignment horizontal="center" vertical="center"/>
    </xf>
    <xf numFmtId="186" fontId="15" fillId="0" borderId="10" xfId="60" applyNumberFormat="1" applyFont="1" applyFill="1" applyBorder="1" applyAlignment="1">
      <alignment horizontal="center"/>
    </xf>
    <xf numFmtId="174" fontId="14" fillId="0" borderId="10" xfId="0" applyNumberFormat="1" applyFont="1" applyFill="1" applyBorder="1" applyAlignment="1">
      <alignment horizontal="center"/>
    </xf>
    <xf numFmtId="0" fontId="46" fillId="38" borderId="0" xfId="0" applyFont="1" applyFill="1" applyAlignment="1">
      <alignment/>
    </xf>
    <xf numFmtId="0" fontId="88" fillId="0" borderId="10" xfId="0" applyFont="1" applyFill="1" applyBorder="1" applyAlignment="1">
      <alignment horizontal="center"/>
    </xf>
    <xf numFmtId="186" fontId="88" fillId="0" borderId="10" xfId="6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190500</xdr:rowOff>
    </xdr:from>
    <xdr:to>
      <xdr:col>5</xdr:col>
      <xdr:colOff>942975</xdr:colOff>
      <xdr:row>5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030303"/>
            </a:clrFrom>
            <a:clrTo>
              <a:srgbClr val="030303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1476375"/>
          <a:ext cx="5676900" cy="2228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6">
      <selection activeCell="G14" sqref="G14"/>
    </sheetView>
  </sheetViews>
  <sheetFormatPr defaultColWidth="9.140625" defaultRowHeight="12.75"/>
  <cols>
    <col min="1" max="1" width="16.8515625" style="1" customWidth="1"/>
    <col min="2" max="2" width="9.140625" style="1" customWidth="1"/>
    <col min="3" max="3" width="5.8515625" style="1" customWidth="1"/>
    <col min="4" max="4" width="30.7109375" style="1" customWidth="1"/>
    <col min="5" max="5" width="9.140625" style="1" customWidth="1"/>
    <col min="6" max="6" width="20.8515625" style="1" customWidth="1"/>
    <col min="7" max="7" width="12.421875" style="1" customWidth="1"/>
    <col min="8" max="16384" width="9.140625" style="1" customWidth="1"/>
  </cols>
  <sheetData>
    <row r="1" spans="1:6" ht="32.25" customHeight="1">
      <c r="A1" s="78"/>
      <c r="B1" s="79"/>
      <c r="C1" s="79"/>
      <c r="D1" s="85"/>
      <c r="E1" s="79"/>
      <c r="F1" s="80"/>
    </row>
    <row r="2" spans="1:6" s="13" customFormat="1" ht="69" customHeight="1" thickBot="1">
      <c r="A2" s="81"/>
      <c r="B2" s="82"/>
      <c r="C2" s="82"/>
      <c r="D2" s="83" t="s">
        <v>0</v>
      </c>
      <c r="E2" s="82"/>
      <c r="F2" s="84"/>
    </row>
    <row r="3" spans="1:6" ht="34.5">
      <c r="A3" s="75"/>
      <c r="B3" s="75"/>
      <c r="C3" s="75"/>
      <c r="D3" s="75"/>
      <c r="E3" s="75"/>
      <c r="F3" s="75"/>
    </row>
    <row r="4" spans="1:6" ht="34.5">
      <c r="A4" s="75"/>
      <c r="B4" s="75"/>
      <c r="C4" s="75"/>
      <c r="D4" s="75"/>
      <c r="E4" s="75"/>
      <c r="F4" s="75"/>
    </row>
    <row r="5" spans="1:6" ht="34.5">
      <c r="A5" s="75"/>
      <c r="B5" s="75"/>
      <c r="C5" s="75"/>
      <c r="D5" s="75"/>
      <c r="E5" s="75"/>
      <c r="F5" s="75"/>
    </row>
    <row r="6" spans="1:6" ht="108" customHeight="1">
      <c r="A6" s="75"/>
      <c r="B6" s="75"/>
      <c r="C6" s="75"/>
      <c r="D6" s="75"/>
      <c r="E6" s="75"/>
      <c r="F6" s="75"/>
    </row>
    <row r="7" spans="1:6" s="14" customFormat="1" ht="48" customHeight="1">
      <c r="A7" s="76"/>
      <c r="B7" s="76"/>
      <c r="C7" s="76"/>
      <c r="D7" s="77" t="s">
        <v>24</v>
      </c>
      <c r="E7" s="76"/>
      <c r="F7" s="76"/>
    </row>
    <row r="8" spans="1:6" s="14" customFormat="1" ht="30">
      <c r="A8" s="76"/>
      <c r="B8" s="76"/>
      <c r="C8" s="76"/>
      <c r="D8" s="76"/>
      <c r="E8" s="76"/>
      <c r="F8" s="76"/>
    </row>
    <row r="9" spans="1:6" s="14" customFormat="1" ht="30">
      <c r="A9" s="76"/>
      <c r="B9" s="76"/>
      <c r="C9" s="76"/>
      <c r="D9" s="77" t="s">
        <v>1</v>
      </c>
      <c r="E9" s="76"/>
      <c r="F9" s="76"/>
    </row>
    <row r="10" s="14" customFormat="1" ht="10.5" customHeight="1" thickBot="1"/>
    <row r="11" spans="1:6" s="91" customFormat="1" ht="57" customHeight="1" thickBot="1">
      <c r="A11" s="87"/>
      <c r="B11" s="88"/>
      <c r="C11" s="88"/>
      <c r="D11" s="89" t="s">
        <v>97</v>
      </c>
      <c r="E11" s="88"/>
      <c r="F11" s="90"/>
    </row>
    <row r="12" s="92" customFormat="1" ht="44.25" customHeight="1">
      <c r="D12" s="93" t="s">
        <v>37</v>
      </c>
    </row>
    <row r="13" s="8" customFormat="1" ht="20.25">
      <c r="D13" s="17"/>
    </row>
    <row r="14" spans="3:5" ht="98.25" customHeight="1">
      <c r="C14" s="15"/>
      <c r="D14" s="16"/>
      <c r="E14" s="15"/>
    </row>
    <row r="15" spans="3:5" ht="35.25">
      <c r="C15" s="15"/>
      <c r="D15" s="16"/>
      <c r="E15" s="15"/>
    </row>
    <row r="17" spans="1:6" s="4" customFormat="1" ht="15.75">
      <c r="A17" s="2"/>
      <c r="B17" s="2"/>
      <c r="C17" s="2"/>
      <c r="D17" s="3"/>
      <c r="E17" s="2"/>
      <c r="F17" s="2"/>
    </row>
    <row r="18" spans="1:6" s="4" customFormat="1" ht="15.75">
      <c r="A18" s="2"/>
      <c r="B18" s="2"/>
      <c r="C18" s="2"/>
      <c r="D18" s="5"/>
      <c r="E18" s="2"/>
      <c r="F18" s="2"/>
    </row>
    <row r="19" spans="1:6" s="4" customFormat="1" ht="15">
      <c r="A19" s="2"/>
      <c r="B19" s="2"/>
      <c r="C19" s="2"/>
      <c r="D19" s="2"/>
      <c r="E19" s="2"/>
      <c r="F19" s="2"/>
    </row>
    <row r="20" spans="1:6" s="4" customFormat="1" ht="15.75">
      <c r="A20" s="5"/>
      <c r="B20" s="6"/>
      <c r="C20" s="5"/>
      <c r="D20" s="5"/>
      <c r="E20" s="5"/>
      <c r="F20" s="2"/>
    </row>
    <row r="21" spans="1:6" s="4" customFormat="1" ht="15">
      <c r="A21" s="2"/>
      <c r="E21" s="2"/>
      <c r="F21" s="2"/>
    </row>
    <row r="22" spans="1:6" s="4" customFormat="1" ht="15">
      <c r="A22" s="2"/>
      <c r="B22" s="7"/>
      <c r="C22" s="2"/>
      <c r="D22" s="2"/>
      <c r="E22" s="2"/>
      <c r="F22" s="2"/>
    </row>
    <row r="23" spans="1:6" s="4" customFormat="1" ht="15">
      <c r="A23" s="2"/>
      <c r="B23" s="7"/>
      <c r="C23" s="2"/>
      <c r="D23" s="2"/>
      <c r="E23" s="2"/>
      <c r="F23" s="2"/>
    </row>
    <row r="24" spans="1:6" s="4" customFormat="1" ht="15">
      <c r="A24" s="2"/>
      <c r="B24" s="7"/>
      <c r="C24" s="2"/>
      <c r="D24" s="2"/>
      <c r="E24" s="2"/>
      <c r="F24" s="2"/>
    </row>
    <row r="25" spans="1:6" s="4" customFormat="1" ht="15">
      <c r="A25" s="2"/>
      <c r="B25" s="7"/>
      <c r="C25" s="2"/>
      <c r="D25" s="2"/>
      <c r="E25" s="2"/>
      <c r="F25" s="2"/>
    </row>
    <row r="26" spans="1:6" s="4" customFormat="1" ht="15.75">
      <c r="A26" s="5"/>
      <c r="B26" s="8"/>
      <c r="C26" s="8"/>
      <c r="D26" s="8"/>
      <c r="E26" s="5"/>
      <c r="F26" s="2"/>
    </row>
    <row r="27" spans="1:6" s="4" customFormat="1" ht="15">
      <c r="A27" s="2"/>
      <c r="E27" s="2"/>
      <c r="F27" s="2"/>
    </row>
    <row r="28" spans="1:6" s="4" customFormat="1" ht="15">
      <c r="A28" s="2"/>
      <c r="E28" s="2"/>
      <c r="F28" s="2"/>
    </row>
    <row r="29" spans="1:6" s="4" customFormat="1" ht="15">
      <c r="A29" s="2"/>
      <c r="E29" s="2"/>
      <c r="F29" s="2"/>
    </row>
    <row r="30" spans="1:6" s="4" customFormat="1" ht="15">
      <c r="A30" s="2"/>
      <c r="E30" s="2"/>
      <c r="F30" s="2"/>
    </row>
    <row r="31" spans="1:6" s="4" customFormat="1" ht="15">
      <c r="A31" s="2"/>
      <c r="E31" s="2"/>
      <c r="F31" s="2"/>
    </row>
    <row r="32" spans="1:6" s="4" customFormat="1" ht="15.75">
      <c r="A32" s="5"/>
      <c r="B32" s="6"/>
      <c r="C32" s="5"/>
      <c r="D32" s="5"/>
      <c r="E32" s="5"/>
      <c r="F32" s="9"/>
    </row>
    <row r="33" spans="1:6" s="4" customFormat="1" ht="15.75">
      <c r="A33" s="10"/>
      <c r="B33" s="7"/>
      <c r="C33" s="2"/>
      <c r="D33" s="2"/>
      <c r="E33" s="2"/>
      <c r="F33" s="2"/>
    </row>
    <row r="34" spans="1:6" s="4" customFormat="1" ht="15.75">
      <c r="A34" s="10"/>
      <c r="B34" s="7"/>
      <c r="C34" s="2"/>
      <c r="D34" s="2"/>
      <c r="E34" s="2"/>
      <c r="F34" s="2"/>
    </row>
    <row r="35" spans="1:6" s="4" customFormat="1" ht="15.75">
      <c r="A35" s="10"/>
      <c r="B35" s="7"/>
      <c r="C35" s="2"/>
      <c r="D35" s="2"/>
      <c r="E35" s="2"/>
      <c r="F35" s="2"/>
    </row>
    <row r="36" spans="1:6" s="4" customFormat="1" ht="15.75">
      <c r="A36" s="10"/>
      <c r="B36" s="7"/>
      <c r="C36" s="2"/>
      <c r="D36" s="2"/>
      <c r="E36" s="2"/>
      <c r="F36" s="2"/>
    </row>
    <row r="37" spans="1:6" s="4" customFormat="1" ht="15.75">
      <c r="A37" s="10"/>
      <c r="B37" s="7"/>
      <c r="C37" s="2"/>
      <c r="D37" s="2"/>
      <c r="E37" s="2"/>
      <c r="F37" s="2"/>
    </row>
    <row r="38" spans="1:6" s="4" customFormat="1" ht="15.75">
      <c r="A38" s="5"/>
      <c r="B38" s="11"/>
      <c r="C38" s="11"/>
      <c r="D38" s="11"/>
      <c r="E38" s="9"/>
      <c r="F38" s="2"/>
    </row>
    <row r="39" spans="1:6" s="4" customFormat="1" ht="15.75">
      <c r="A39" s="10"/>
      <c r="E39" s="2"/>
      <c r="F39" s="2"/>
    </row>
    <row r="40" spans="1:6" s="4" customFormat="1" ht="15.75">
      <c r="A40" s="5"/>
      <c r="B40" s="12"/>
      <c r="C40" s="9"/>
      <c r="D40" s="9"/>
      <c r="E40" s="9"/>
      <c r="F40" s="2"/>
    </row>
    <row r="41" spans="1:6" s="4" customFormat="1" ht="15">
      <c r="A41" s="2"/>
      <c r="B41" s="2"/>
      <c r="C41" s="2"/>
      <c r="D41" s="2"/>
      <c r="E41" s="2"/>
      <c r="F41" s="2"/>
    </row>
    <row r="42" spans="1:6" s="4" customFormat="1" ht="15.75">
      <c r="A42" s="5"/>
      <c r="B42" s="12"/>
      <c r="C42" s="9"/>
      <c r="D42" s="9"/>
      <c r="E42" s="9"/>
      <c r="F42" s="2"/>
    </row>
    <row r="43" spans="1:6" s="4" customFormat="1" ht="15">
      <c r="A43" s="2"/>
      <c r="B43" s="2"/>
      <c r="C43" s="2"/>
      <c r="D43" s="2"/>
      <c r="E43" s="2"/>
      <c r="F43" s="2"/>
    </row>
    <row r="44" spans="1:6" s="4" customFormat="1" ht="15">
      <c r="A44" s="2"/>
      <c r="B44" s="2"/>
      <c r="C44" s="2"/>
      <c r="D44" s="2"/>
      <c r="E44" s="2"/>
      <c r="F44" s="2"/>
    </row>
    <row r="45" spans="1:6" s="4" customFormat="1" ht="15">
      <c r="A45" s="2"/>
      <c r="B45" s="2"/>
      <c r="C45" s="2"/>
      <c r="D45" s="2"/>
      <c r="E45" s="2"/>
      <c r="F45" s="2"/>
    </row>
    <row r="46" spans="1:6" s="4" customFormat="1" ht="15">
      <c r="A46" s="2"/>
      <c r="B46" s="2"/>
      <c r="C46" s="2"/>
      <c r="D46" s="2"/>
      <c r="E46" s="2"/>
      <c r="F46" s="2"/>
    </row>
    <row r="47" spans="1:6" s="4" customFormat="1" ht="15">
      <c r="A47" s="2"/>
      <c r="B47" s="2"/>
      <c r="C47" s="2"/>
      <c r="D47" s="2"/>
      <c r="E47" s="2"/>
      <c r="F47" s="2"/>
    </row>
    <row r="48" spans="1:6" s="4" customFormat="1" ht="15">
      <c r="A48" s="2"/>
      <c r="B48" s="2"/>
      <c r="C48" s="2"/>
      <c r="D48" s="2"/>
      <c r="E48" s="2"/>
      <c r="F48" s="2"/>
    </row>
    <row r="49" spans="1:6" s="4" customFormat="1" ht="15">
      <c r="A49" s="2"/>
      <c r="B49" s="2"/>
      <c r="C49" s="2"/>
      <c r="D49" s="2"/>
      <c r="E49" s="2"/>
      <c r="F49" s="2"/>
    </row>
    <row r="50" spans="1:6" s="4" customFormat="1" ht="15">
      <c r="A50" s="2"/>
      <c r="B50" s="2"/>
      <c r="C50" s="2"/>
      <c r="D50" s="2"/>
      <c r="E50" s="2"/>
      <c r="F50" s="2"/>
    </row>
    <row r="51" spans="1:6" ht="34.5">
      <c r="A51" s="15"/>
      <c r="B51" s="15"/>
      <c r="C51" s="15"/>
      <c r="D51" s="15"/>
      <c r="E51" s="15"/>
      <c r="F51" s="15"/>
    </row>
    <row r="52" spans="1:6" ht="34.5">
      <c r="A52" s="15"/>
      <c r="B52" s="15"/>
      <c r="C52" s="15"/>
      <c r="D52" s="15"/>
      <c r="E52" s="15"/>
      <c r="F52" s="15"/>
    </row>
    <row r="53" spans="1:6" ht="34.5">
      <c r="A53" s="15"/>
      <c r="B53" s="15"/>
      <c r="C53" s="15"/>
      <c r="D53" s="15"/>
      <c r="E53" s="15"/>
      <c r="F53" s="15"/>
    </row>
    <row r="54" spans="1:6" ht="34.5">
      <c r="A54" s="15"/>
      <c r="B54" s="15"/>
      <c r="C54" s="15"/>
      <c r="D54" s="15"/>
      <c r="E54" s="15"/>
      <c r="F54" s="15"/>
    </row>
    <row r="55" spans="1:6" ht="34.5">
      <c r="A55" s="15"/>
      <c r="B55" s="15"/>
      <c r="C55" s="15"/>
      <c r="D55" s="15"/>
      <c r="E55" s="15"/>
      <c r="F55" s="15"/>
    </row>
    <row r="56" spans="1:6" ht="34.5">
      <c r="A56" s="15"/>
      <c r="B56" s="15"/>
      <c r="C56" s="15"/>
      <c r="D56" s="15"/>
      <c r="E56" s="15"/>
      <c r="F56" s="15"/>
    </row>
    <row r="57" spans="1:6" ht="34.5">
      <c r="A57" s="15"/>
      <c r="B57" s="15"/>
      <c r="C57" s="15"/>
      <c r="D57" s="15"/>
      <c r="E57" s="15"/>
      <c r="F57" s="15"/>
    </row>
    <row r="58" spans="1:6" ht="34.5">
      <c r="A58" s="15"/>
      <c r="B58" s="15"/>
      <c r="C58" s="15"/>
      <c r="D58" s="15"/>
      <c r="E58" s="15"/>
      <c r="F58" s="15"/>
    </row>
    <row r="59" spans="1:6" ht="34.5">
      <c r="A59" s="15"/>
      <c r="B59" s="15"/>
      <c r="C59" s="15"/>
      <c r="D59" s="15"/>
      <c r="E59" s="15"/>
      <c r="F59" s="15"/>
    </row>
    <row r="60" spans="1:6" ht="34.5">
      <c r="A60" s="15"/>
      <c r="B60" s="15"/>
      <c r="C60" s="15"/>
      <c r="D60" s="15"/>
      <c r="E60" s="15"/>
      <c r="F60" s="15"/>
    </row>
    <row r="61" spans="1:6" ht="34.5">
      <c r="A61" s="15"/>
      <c r="B61" s="15"/>
      <c r="C61" s="15"/>
      <c r="D61" s="15"/>
      <c r="E61" s="15"/>
      <c r="F61" s="15"/>
    </row>
    <row r="62" spans="1:6" ht="34.5">
      <c r="A62" s="15"/>
      <c r="B62" s="15"/>
      <c r="C62" s="15"/>
      <c r="D62" s="15"/>
      <c r="E62" s="15"/>
      <c r="F62" s="15"/>
    </row>
    <row r="63" spans="1:6" ht="34.5">
      <c r="A63" s="15"/>
      <c r="B63" s="15"/>
      <c r="C63" s="15"/>
      <c r="D63" s="15"/>
      <c r="E63" s="15"/>
      <c r="F63" s="15"/>
    </row>
    <row r="64" spans="1:6" ht="34.5">
      <c r="A64" s="15"/>
      <c r="B64" s="15"/>
      <c r="C64" s="15"/>
      <c r="D64" s="15"/>
      <c r="E64" s="15"/>
      <c r="F64" s="15"/>
    </row>
    <row r="65" spans="1:6" ht="34.5">
      <c r="A65" s="15"/>
      <c r="B65" s="15"/>
      <c r="C65" s="15"/>
      <c r="D65" s="15"/>
      <c r="E65" s="15"/>
      <c r="F65" s="15"/>
    </row>
    <row r="66" spans="1:6" ht="34.5">
      <c r="A66" s="15"/>
      <c r="B66" s="15"/>
      <c r="C66" s="15"/>
      <c r="D66" s="15"/>
      <c r="E66" s="15"/>
      <c r="F66" s="15"/>
    </row>
    <row r="67" spans="1:6" ht="34.5">
      <c r="A67" s="15"/>
      <c r="B67" s="15"/>
      <c r="C67" s="15"/>
      <c r="D67" s="15"/>
      <c r="E67" s="15"/>
      <c r="F67" s="15"/>
    </row>
    <row r="68" spans="1:6" ht="34.5">
      <c r="A68" s="15"/>
      <c r="B68" s="15"/>
      <c r="C68" s="15"/>
      <c r="D68" s="15"/>
      <c r="E68" s="15"/>
      <c r="F68" s="15"/>
    </row>
    <row r="69" spans="1:6" ht="34.5">
      <c r="A69" s="15"/>
      <c r="B69" s="15"/>
      <c r="C69" s="15"/>
      <c r="D69" s="15"/>
      <c r="E69" s="15"/>
      <c r="F69" s="15"/>
    </row>
    <row r="70" spans="1:6" ht="34.5">
      <c r="A70" s="15"/>
      <c r="B70" s="15"/>
      <c r="C70" s="15"/>
      <c r="D70" s="15"/>
      <c r="E70" s="15"/>
      <c r="F70" s="15"/>
    </row>
    <row r="71" spans="1:6" ht="34.5">
      <c r="A71" s="15"/>
      <c r="B71" s="15"/>
      <c r="C71" s="15"/>
      <c r="D71" s="15"/>
      <c r="E71" s="15"/>
      <c r="F71" s="15"/>
    </row>
    <row r="72" spans="1:6" ht="34.5">
      <c r="A72" s="15"/>
      <c r="B72" s="15"/>
      <c r="C72" s="15"/>
      <c r="D72" s="15"/>
      <c r="E72" s="15"/>
      <c r="F72" s="15"/>
    </row>
    <row r="73" spans="1:6" ht="34.5">
      <c r="A73" s="15"/>
      <c r="B73" s="15"/>
      <c r="C73" s="15"/>
      <c r="D73" s="15"/>
      <c r="E73" s="15"/>
      <c r="F73" s="15"/>
    </row>
    <row r="74" spans="1:6" ht="34.5">
      <c r="A74" s="15"/>
      <c r="B74" s="15"/>
      <c r="C74" s="15"/>
      <c r="D74" s="15"/>
      <c r="E74" s="15"/>
      <c r="F74" s="15"/>
    </row>
  </sheetData>
  <sheetProtection/>
  <printOptions/>
  <pageMargins left="2.125984251968504" right="0.7480314960629921" top="0.5118110236220472" bottom="0.98425196850393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2"/>
  <sheetViews>
    <sheetView showGridLines="0" tabSelected="1" workbookViewId="0" topLeftCell="A1">
      <selection activeCell="B194" sqref="B194"/>
    </sheetView>
  </sheetViews>
  <sheetFormatPr defaultColWidth="9.140625" defaultRowHeight="12.75"/>
  <cols>
    <col min="1" max="1" width="12.7109375" style="41" customWidth="1"/>
    <col min="2" max="2" width="21.421875" style="23" customWidth="1"/>
    <col min="3" max="3" width="15.7109375" style="23" customWidth="1"/>
    <col min="4" max="4" width="16.421875" style="23" customWidth="1"/>
    <col min="5" max="5" width="22.421875" style="23" customWidth="1"/>
    <col min="6" max="6" width="10.421875" style="23" customWidth="1"/>
    <col min="7" max="7" width="10.7109375" style="23" customWidth="1"/>
    <col min="8" max="8" width="10.421875" style="23" customWidth="1"/>
    <col min="9" max="9" width="9.8515625" style="23" hidden="1" customWidth="1"/>
    <col min="10" max="10" width="9.421875" style="24" hidden="1" customWidth="1"/>
    <col min="11" max="11" width="0.71875" style="23" hidden="1" customWidth="1"/>
    <col min="12" max="12" width="16.57421875" style="23" customWidth="1"/>
    <col min="13" max="13" width="18.140625" style="23" customWidth="1"/>
    <col min="14" max="14" width="17.140625" style="18" customWidth="1"/>
    <col min="15" max="15" width="8.421875" style="24" customWidth="1"/>
    <col min="16" max="16" width="10.28125" style="24" customWidth="1"/>
    <col min="17" max="17" width="10.8515625" style="18" bestFit="1" customWidth="1"/>
    <col min="18" max="18" width="9.421875" style="24" customWidth="1"/>
    <col min="19" max="16384" width="9.140625" style="23" customWidth="1"/>
  </cols>
  <sheetData>
    <row r="1" spans="1:18" s="58" customFormat="1" ht="23.25" thickBot="1">
      <c r="A1" s="57"/>
      <c r="B1" s="185" t="s">
        <v>87</v>
      </c>
      <c r="C1" s="186"/>
      <c r="D1" s="186"/>
      <c r="E1" s="184"/>
      <c r="J1" s="59"/>
      <c r="N1" s="60"/>
      <c r="O1" s="59"/>
      <c r="P1" s="59"/>
      <c r="Q1" s="60"/>
      <c r="R1" s="59"/>
    </row>
    <row r="2" s="28" customFormat="1" ht="20.25" thickBot="1">
      <c r="R2" s="29"/>
    </row>
    <row r="3" spans="1:13" ht="16.5">
      <c r="A3" s="110"/>
      <c r="B3" s="111"/>
      <c r="C3" s="111" t="s">
        <v>11</v>
      </c>
      <c r="D3" s="54" t="s">
        <v>8</v>
      </c>
      <c r="E3" s="112"/>
      <c r="F3" s="55"/>
      <c r="G3" s="54" t="s">
        <v>5</v>
      </c>
      <c r="H3" s="54" t="s">
        <v>5</v>
      </c>
      <c r="I3" s="54"/>
      <c r="J3" s="54" t="s">
        <v>44</v>
      </c>
      <c r="K3" s="55" t="s">
        <v>5</v>
      </c>
      <c r="L3" s="54"/>
      <c r="M3" s="209" t="s">
        <v>44</v>
      </c>
    </row>
    <row r="4" spans="1:13" ht="16.5">
      <c r="A4" s="113" t="s">
        <v>6</v>
      </c>
      <c r="B4" s="50" t="s">
        <v>12</v>
      </c>
      <c r="C4" s="50" t="s">
        <v>10</v>
      </c>
      <c r="D4" s="50" t="s">
        <v>9</v>
      </c>
      <c r="E4" s="50" t="s">
        <v>2</v>
      </c>
      <c r="F4" s="50" t="s">
        <v>35</v>
      </c>
      <c r="G4" s="114" t="s">
        <v>7</v>
      </c>
      <c r="H4" s="114" t="s">
        <v>3</v>
      </c>
      <c r="I4" s="114"/>
      <c r="J4" s="114" t="s">
        <v>34</v>
      </c>
      <c r="K4" s="69" t="s">
        <v>3</v>
      </c>
      <c r="L4" s="114"/>
      <c r="M4" s="210" t="s">
        <v>34</v>
      </c>
    </row>
    <row r="5" spans="1:13" ht="16.5">
      <c r="A5" s="206">
        <v>45406</v>
      </c>
      <c r="B5" s="20" t="s">
        <v>54</v>
      </c>
      <c r="C5" s="21" t="s">
        <v>11</v>
      </c>
      <c r="D5" s="21" t="s">
        <v>9</v>
      </c>
      <c r="E5" s="219" t="s">
        <v>88</v>
      </c>
      <c r="F5" s="226">
        <v>2.455</v>
      </c>
      <c r="G5" s="22">
        <v>2.268</v>
      </c>
      <c r="H5" s="225">
        <v>1.082451499118166</v>
      </c>
      <c r="I5" s="116"/>
      <c r="J5" s="21"/>
      <c r="K5" s="21"/>
      <c r="L5" s="120"/>
      <c r="M5" s="118"/>
    </row>
    <row r="6" spans="1:13" ht="16.5">
      <c r="A6" s="206">
        <v>45389</v>
      </c>
      <c r="B6" s="20" t="s">
        <v>54</v>
      </c>
      <c r="C6" s="21" t="s">
        <v>11</v>
      </c>
      <c r="D6" s="21" t="s">
        <v>9</v>
      </c>
      <c r="E6" s="219" t="s">
        <v>88</v>
      </c>
      <c r="F6" s="226">
        <v>2.325</v>
      </c>
      <c r="G6" s="22">
        <v>2.268</v>
      </c>
      <c r="H6" s="225">
        <v>1.0251322751322753</v>
      </c>
      <c r="I6" s="116"/>
      <c r="J6" s="21"/>
      <c r="K6" s="21"/>
      <c r="L6" s="120"/>
      <c r="M6" s="118"/>
    </row>
    <row r="7" spans="1:13" ht="16.5">
      <c r="A7" s="206">
        <v>45403</v>
      </c>
      <c r="B7" s="20" t="s">
        <v>74</v>
      </c>
      <c r="C7" s="21" t="s">
        <v>11</v>
      </c>
      <c r="D7" s="21" t="s">
        <v>9</v>
      </c>
      <c r="E7" s="219" t="s">
        <v>62</v>
      </c>
      <c r="F7" s="226">
        <v>1.786</v>
      </c>
      <c r="G7" s="22">
        <v>1.814</v>
      </c>
      <c r="H7" s="225">
        <v>0.9845644983461962</v>
      </c>
      <c r="I7" s="116"/>
      <c r="J7" s="21"/>
      <c r="K7" s="21"/>
      <c r="L7" s="120"/>
      <c r="M7" s="118"/>
    </row>
    <row r="8" spans="1:13" ht="16.5">
      <c r="A8" s="206">
        <v>45403</v>
      </c>
      <c r="B8" s="20" t="s">
        <v>50</v>
      </c>
      <c r="C8" s="21" t="s">
        <v>11</v>
      </c>
      <c r="D8" s="21" t="s">
        <v>9</v>
      </c>
      <c r="E8" s="219" t="s">
        <v>75</v>
      </c>
      <c r="F8" s="226">
        <v>4.536</v>
      </c>
      <c r="G8" s="22">
        <v>5.443</v>
      </c>
      <c r="H8" s="225">
        <v>0.8333639537020026</v>
      </c>
      <c r="I8" s="116"/>
      <c r="J8" s="21"/>
      <c r="K8" s="21"/>
      <c r="L8" s="120"/>
      <c r="M8" s="118"/>
    </row>
    <row r="9" spans="1:13" ht="16.5">
      <c r="A9" s="206">
        <v>45403</v>
      </c>
      <c r="B9" s="20" t="s">
        <v>54</v>
      </c>
      <c r="C9" s="21" t="s">
        <v>11</v>
      </c>
      <c r="D9" s="21" t="s">
        <v>9</v>
      </c>
      <c r="E9" s="219" t="s">
        <v>55</v>
      </c>
      <c r="F9" s="226">
        <v>0.965</v>
      </c>
      <c r="G9" s="22">
        <v>1.247</v>
      </c>
      <c r="H9" s="225">
        <v>0.7738572574178026</v>
      </c>
      <c r="I9" s="116"/>
      <c r="J9" s="21"/>
      <c r="K9" s="21"/>
      <c r="L9" s="120"/>
      <c r="M9" s="118"/>
    </row>
    <row r="10" spans="1:13" ht="16.5">
      <c r="A10" s="206">
        <v>45403</v>
      </c>
      <c r="B10" s="20" t="s">
        <v>57</v>
      </c>
      <c r="C10" s="21" t="s">
        <v>11</v>
      </c>
      <c r="D10" s="21" t="s">
        <v>9</v>
      </c>
      <c r="E10" s="219" t="s">
        <v>55</v>
      </c>
      <c r="F10" s="226">
        <v>0.915</v>
      </c>
      <c r="G10" s="22">
        <v>1.247</v>
      </c>
      <c r="H10" s="225">
        <v>0.7337610264635124</v>
      </c>
      <c r="I10" s="116"/>
      <c r="J10" s="21"/>
      <c r="K10" s="21"/>
      <c r="L10" s="120"/>
      <c r="M10" s="118"/>
    </row>
    <row r="11" spans="1:13" ht="16.5">
      <c r="A11" s="206">
        <v>45401</v>
      </c>
      <c r="B11" s="20" t="s">
        <v>89</v>
      </c>
      <c r="C11" s="21" t="s">
        <v>11</v>
      </c>
      <c r="D11" s="21" t="s">
        <v>9</v>
      </c>
      <c r="E11" s="219" t="s">
        <v>73</v>
      </c>
      <c r="F11" s="226">
        <v>0.29</v>
      </c>
      <c r="G11" s="22">
        <v>0.397</v>
      </c>
      <c r="H11" s="225">
        <v>0.7304785894206548</v>
      </c>
      <c r="I11" s="116"/>
      <c r="J11" s="21"/>
      <c r="K11" s="21"/>
      <c r="L11" s="120"/>
      <c r="M11" s="118"/>
    </row>
    <row r="12" spans="1:13" ht="16.5">
      <c r="A12" s="206">
        <v>45403</v>
      </c>
      <c r="B12" s="20" t="s">
        <v>54</v>
      </c>
      <c r="C12" s="21" t="s">
        <v>11</v>
      </c>
      <c r="D12" s="21" t="s">
        <v>9</v>
      </c>
      <c r="E12" s="219" t="s">
        <v>69</v>
      </c>
      <c r="F12" s="226">
        <v>0.575</v>
      </c>
      <c r="G12" s="22">
        <v>0.794</v>
      </c>
      <c r="H12" s="225">
        <v>0.7241813602015112</v>
      </c>
      <c r="I12" s="116"/>
      <c r="J12" s="21"/>
      <c r="K12" s="21"/>
      <c r="L12" s="120"/>
      <c r="M12" s="118"/>
    </row>
    <row r="13" spans="1:13" ht="16.5">
      <c r="A13" s="206">
        <v>45403</v>
      </c>
      <c r="B13" s="20" t="s">
        <v>54</v>
      </c>
      <c r="C13" s="21" t="s">
        <v>11</v>
      </c>
      <c r="D13" s="21" t="s">
        <v>9</v>
      </c>
      <c r="E13" s="219" t="s">
        <v>73</v>
      </c>
      <c r="F13" s="226">
        <v>0.275</v>
      </c>
      <c r="G13" s="22">
        <v>0.397</v>
      </c>
      <c r="H13" s="225">
        <v>0.6926952141057935</v>
      </c>
      <c r="I13" s="116"/>
      <c r="J13" s="21"/>
      <c r="K13" s="21"/>
      <c r="L13" s="120"/>
      <c r="M13" s="118"/>
    </row>
    <row r="14" spans="1:13" ht="16.5">
      <c r="A14" s="206">
        <v>45385</v>
      </c>
      <c r="B14" s="20" t="s">
        <v>90</v>
      </c>
      <c r="C14" s="21" t="s">
        <v>11</v>
      </c>
      <c r="D14" s="21" t="s">
        <v>9</v>
      </c>
      <c r="E14" s="219" t="s">
        <v>36</v>
      </c>
      <c r="F14" s="226">
        <v>0.6</v>
      </c>
      <c r="G14" s="22">
        <v>0.907</v>
      </c>
      <c r="H14" s="225">
        <v>0.6615214994487321</v>
      </c>
      <c r="I14" s="116"/>
      <c r="J14" s="21"/>
      <c r="K14" s="21"/>
      <c r="L14" s="120"/>
      <c r="M14" s="118"/>
    </row>
    <row r="15" spans="1:13" ht="16.5">
      <c r="A15" s="206">
        <v>45410</v>
      </c>
      <c r="B15" s="20" t="s">
        <v>89</v>
      </c>
      <c r="C15" s="21" t="s">
        <v>11</v>
      </c>
      <c r="D15" s="21" t="s">
        <v>9</v>
      </c>
      <c r="E15" s="219" t="s">
        <v>69</v>
      </c>
      <c r="F15" s="226">
        <v>0.439</v>
      </c>
      <c r="G15" s="22">
        <v>0.68</v>
      </c>
      <c r="H15" s="225">
        <v>0.6455882352941176</v>
      </c>
      <c r="I15" s="116"/>
      <c r="J15" s="21"/>
      <c r="K15" s="21"/>
      <c r="L15" s="120"/>
      <c r="M15" s="118"/>
    </row>
    <row r="16" spans="1:13" ht="16.5">
      <c r="A16" s="206">
        <v>45403</v>
      </c>
      <c r="B16" s="20" t="s">
        <v>43</v>
      </c>
      <c r="C16" s="21" t="s">
        <v>11</v>
      </c>
      <c r="D16" s="21" t="s">
        <v>9</v>
      </c>
      <c r="E16" s="219" t="s">
        <v>66</v>
      </c>
      <c r="F16" s="226">
        <v>1.405</v>
      </c>
      <c r="G16" s="22">
        <v>2.268</v>
      </c>
      <c r="H16" s="225">
        <v>0.6194885361552029</v>
      </c>
      <c r="I16" s="116"/>
      <c r="J16" s="21"/>
      <c r="K16" s="21"/>
      <c r="L16" s="120"/>
      <c r="M16" s="118"/>
    </row>
    <row r="17" spans="1:13" ht="16.5">
      <c r="A17" s="206">
        <v>45407</v>
      </c>
      <c r="B17" s="20" t="s">
        <v>78</v>
      </c>
      <c r="C17" s="21" t="s">
        <v>11</v>
      </c>
      <c r="D17" s="21" t="s">
        <v>9</v>
      </c>
      <c r="E17" s="219" t="s">
        <v>51</v>
      </c>
      <c r="F17" s="226">
        <v>0.415</v>
      </c>
      <c r="G17" s="22">
        <v>0.68</v>
      </c>
      <c r="H17" s="225">
        <v>0.6102941176470588</v>
      </c>
      <c r="I17" s="116"/>
      <c r="J17" s="21"/>
      <c r="K17" s="21"/>
      <c r="L17" s="120"/>
      <c r="M17" s="118"/>
    </row>
    <row r="18" spans="1:13" ht="16.5">
      <c r="A18" s="206">
        <v>45403</v>
      </c>
      <c r="B18" s="20" t="s">
        <v>46</v>
      </c>
      <c r="C18" s="21" t="s">
        <v>11</v>
      </c>
      <c r="D18" s="21" t="s">
        <v>9</v>
      </c>
      <c r="E18" s="219" t="s">
        <v>55</v>
      </c>
      <c r="F18" s="226">
        <v>0.745</v>
      </c>
      <c r="G18" s="22">
        <v>1.247</v>
      </c>
      <c r="H18" s="225">
        <v>0.5974338412189254</v>
      </c>
      <c r="I18" s="116"/>
      <c r="J18" s="21"/>
      <c r="K18" s="21"/>
      <c r="L18" s="120"/>
      <c r="M18" s="118"/>
    </row>
    <row r="19" spans="1:13" ht="16.5">
      <c r="A19" s="206">
        <v>45403</v>
      </c>
      <c r="B19" s="20" t="s">
        <v>90</v>
      </c>
      <c r="C19" s="21" t="s">
        <v>11</v>
      </c>
      <c r="D19" s="21" t="s">
        <v>9</v>
      </c>
      <c r="E19" s="219" t="s">
        <v>91</v>
      </c>
      <c r="F19" s="226">
        <v>0.53</v>
      </c>
      <c r="G19" s="22">
        <v>0.907</v>
      </c>
      <c r="H19" s="225">
        <v>0.5843439911797134</v>
      </c>
      <c r="I19" s="116"/>
      <c r="J19" s="21"/>
      <c r="K19" s="21"/>
      <c r="L19" s="120"/>
      <c r="M19" s="118"/>
    </row>
    <row r="20" spans="1:13" ht="16.5">
      <c r="A20" s="206">
        <v>45407</v>
      </c>
      <c r="B20" s="20" t="s">
        <v>78</v>
      </c>
      <c r="C20" s="21" t="s">
        <v>11</v>
      </c>
      <c r="D20" s="21" t="s">
        <v>9</v>
      </c>
      <c r="E20" s="219" t="s">
        <v>66</v>
      </c>
      <c r="F20" s="226">
        <v>1.305</v>
      </c>
      <c r="G20" s="22">
        <v>2.268</v>
      </c>
      <c r="H20" s="225">
        <v>0.5753968253968255</v>
      </c>
      <c r="I20" s="116"/>
      <c r="J20" s="21"/>
      <c r="K20" s="21"/>
      <c r="L20" s="120"/>
      <c r="M20" s="118"/>
    </row>
    <row r="21" spans="1:13" ht="16.5">
      <c r="A21" s="206">
        <v>45406</v>
      </c>
      <c r="B21" s="20" t="s">
        <v>46</v>
      </c>
      <c r="C21" s="21" t="s">
        <v>11</v>
      </c>
      <c r="D21" s="21" t="s">
        <v>9</v>
      </c>
      <c r="E21" s="219" t="s">
        <v>66</v>
      </c>
      <c r="F21" s="226">
        <v>1.27</v>
      </c>
      <c r="G21" s="22">
        <v>2.268</v>
      </c>
      <c r="H21" s="225">
        <v>0.5599647266313934</v>
      </c>
      <c r="I21" s="116"/>
      <c r="J21" s="21"/>
      <c r="K21" s="21"/>
      <c r="L21" s="120"/>
      <c r="M21" s="118"/>
    </row>
    <row r="22" spans="1:13" ht="16.5">
      <c r="A22" s="206">
        <v>45407</v>
      </c>
      <c r="B22" s="20" t="s">
        <v>89</v>
      </c>
      <c r="C22" s="21" t="s">
        <v>11</v>
      </c>
      <c r="D22" s="21" t="s">
        <v>9</v>
      </c>
      <c r="E22" s="219" t="s">
        <v>66</v>
      </c>
      <c r="F22" s="226">
        <v>1.25</v>
      </c>
      <c r="G22" s="22">
        <v>2.268</v>
      </c>
      <c r="H22" s="225">
        <v>0.5511463844797179</v>
      </c>
      <c r="I22" s="116"/>
      <c r="J22" s="21"/>
      <c r="K22" s="21"/>
      <c r="L22" s="120"/>
      <c r="M22" s="118"/>
    </row>
    <row r="23" spans="1:13" ht="16.5">
      <c r="A23" s="206">
        <v>45403</v>
      </c>
      <c r="B23" s="20" t="s">
        <v>78</v>
      </c>
      <c r="C23" s="21" t="s">
        <v>11</v>
      </c>
      <c r="D23" s="21" t="s">
        <v>9</v>
      </c>
      <c r="E23" s="219" t="s">
        <v>51</v>
      </c>
      <c r="F23" s="226">
        <v>0.345</v>
      </c>
      <c r="G23" s="22">
        <v>0.68</v>
      </c>
      <c r="H23" s="225">
        <v>0.5073529411764706</v>
      </c>
      <c r="I23" s="116"/>
      <c r="J23" s="21"/>
      <c r="K23" s="21"/>
      <c r="L23" s="120"/>
      <c r="M23" s="118"/>
    </row>
    <row r="24" spans="1:13" ht="16.5">
      <c r="A24" s="206">
        <v>45403</v>
      </c>
      <c r="B24" s="20" t="s">
        <v>89</v>
      </c>
      <c r="C24" s="21" t="s">
        <v>11</v>
      </c>
      <c r="D24" s="21" t="s">
        <v>9</v>
      </c>
      <c r="E24" s="219" t="s">
        <v>51</v>
      </c>
      <c r="F24" s="226">
        <v>0.317</v>
      </c>
      <c r="G24" s="22">
        <v>0.68</v>
      </c>
      <c r="H24" s="225">
        <v>0.46617647058823525</v>
      </c>
      <c r="I24" s="116"/>
      <c r="J24" s="21"/>
      <c r="K24" s="21"/>
      <c r="L24" s="120"/>
      <c r="M24" s="118"/>
    </row>
    <row r="25" spans="1:13" ht="16.5">
      <c r="A25" s="206">
        <v>45403</v>
      </c>
      <c r="B25" s="20" t="s">
        <v>50</v>
      </c>
      <c r="C25" s="21" t="s">
        <v>11</v>
      </c>
      <c r="D25" s="21" t="s">
        <v>9</v>
      </c>
      <c r="E25" s="219" t="s">
        <v>51</v>
      </c>
      <c r="F25" s="226">
        <v>0.284</v>
      </c>
      <c r="G25" s="22">
        <v>0.68</v>
      </c>
      <c r="H25" s="225">
        <v>0.41764705882352937</v>
      </c>
      <c r="I25" s="116"/>
      <c r="J25" s="21"/>
      <c r="K25" s="21"/>
      <c r="L25" s="120"/>
      <c r="M25" s="118"/>
    </row>
    <row r="26" spans="1:13" ht="16.5">
      <c r="A26" s="206">
        <v>45403</v>
      </c>
      <c r="B26" s="20" t="s">
        <v>43</v>
      </c>
      <c r="C26" s="21" t="s">
        <v>11</v>
      </c>
      <c r="D26" s="21" t="s">
        <v>9</v>
      </c>
      <c r="E26" s="219" t="s">
        <v>51</v>
      </c>
      <c r="F26" s="226">
        <v>0.274</v>
      </c>
      <c r="G26" s="22">
        <v>0.68</v>
      </c>
      <c r="H26" s="225">
        <v>0.40294117647058825</v>
      </c>
      <c r="I26" s="116"/>
      <c r="J26" s="21"/>
      <c r="K26" s="21"/>
      <c r="L26" s="120"/>
      <c r="M26" s="118"/>
    </row>
    <row r="27" spans="1:13" ht="16.5">
      <c r="A27" s="206">
        <v>45398</v>
      </c>
      <c r="B27" s="20" t="s">
        <v>92</v>
      </c>
      <c r="C27" s="21" t="s">
        <v>11</v>
      </c>
      <c r="D27" s="21" t="s">
        <v>9</v>
      </c>
      <c r="E27" s="219" t="s">
        <v>93</v>
      </c>
      <c r="F27" s="226">
        <v>0.975</v>
      </c>
      <c r="G27" s="22">
        <v>2.722</v>
      </c>
      <c r="H27" s="225">
        <v>0.3581925055106539</v>
      </c>
      <c r="I27" s="116"/>
      <c r="J27" s="21"/>
      <c r="K27" s="21"/>
      <c r="L27" s="120"/>
      <c r="M27" s="118"/>
    </row>
    <row r="28" spans="1:13" ht="16.5">
      <c r="A28" s="206">
        <v>45403</v>
      </c>
      <c r="B28" s="20" t="s">
        <v>59</v>
      </c>
      <c r="C28" s="21" t="s">
        <v>11</v>
      </c>
      <c r="D28" s="21" t="s">
        <v>9</v>
      </c>
      <c r="E28" s="219" t="s">
        <v>48</v>
      </c>
      <c r="F28" s="226">
        <v>0.5</v>
      </c>
      <c r="G28" s="22">
        <v>2.268</v>
      </c>
      <c r="H28" s="225">
        <v>0.22045855379188714</v>
      </c>
      <c r="I28" s="116"/>
      <c r="J28" s="21"/>
      <c r="K28" s="21"/>
      <c r="L28" s="120"/>
      <c r="M28" s="118"/>
    </row>
    <row r="29" spans="1:13" ht="16.5">
      <c r="A29" s="206">
        <v>45401</v>
      </c>
      <c r="B29" s="20" t="s">
        <v>89</v>
      </c>
      <c r="C29" s="21" t="s">
        <v>11</v>
      </c>
      <c r="D29" s="21" t="s">
        <v>9</v>
      </c>
      <c r="E29" s="219" t="s">
        <v>48</v>
      </c>
      <c r="F29" s="226">
        <v>0.456</v>
      </c>
      <c r="G29" s="22">
        <v>2.268</v>
      </c>
      <c r="H29" s="225">
        <v>0.20105820105820107</v>
      </c>
      <c r="I29" s="116"/>
      <c r="J29" s="21"/>
      <c r="K29" s="21"/>
      <c r="L29" s="120"/>
      <c r="M29" s="118"/>
    </row>
    <row r="30" spans="1:13" ht="16.5">
      <c r="A30" s="206">
        <v>45410</v>
      </c>
      <c r="B30" s="20" t="s">
        <v>89</v>
      </c>
      <c r="C30" s="21" t="s">
        <v>11</v>
      </c>
      <c r="D30" s="21" t="s">
        <v>9</v>
      </c>
      <c r="E30" s="219" t="s">
        <v>63</v>
      </c>
      <c r="F30" s="226">
        <v>1.44</v>
      </c>
      <c r="G30" s="22">
        <v>9.072</v>
      </c>
      <c r="H30" s="225">
        <v>0.15873015873015875</v>
      </c>
      <c r="I30" s="116"/>
      <c r="J30" s="21"/>
      <c r="K30" s="21"/>
      <c r="L30" s="120"/>
      <c r="M30" s="118"/>
    </row>
    <row r="31" spans="5:6" ht="12.75">
      <c r="E31" s="242"/>
      <c r="F31" s="242"/>
    </row>
    <row r="32" ht="13.5" thickBot="1"/>
    <row r="33" spans="1:18" ht="16.5">
      <c r="A33" s="123"/>
      <c r="B33" s="124" t="s">
        <v>14</v>
      </c>
      <c r="C33" s="124"/>
      <c r="D33" s="124"/>
      <c r="E33" s="124"/>
      <c r="F33" s="125"/>
      <c r="G33" s="125"/>
      <c r="H33" s="126"/>
      <c r="I33" s="95"/>
      <c r="J33" s="19"/>
      <c r="K33" s="19"/>
      <c r="L33" s="24"/>
      <c r="M33"/>
      <c r="N33"/>
      <c r="O33"/>
      <c r="P33"/>
      <c r="Q33"/>
      <c r="R33"/>
    </row>
    <row r="34" spans="1:18" ht="16.5">
      <c r="A34" s="153"/>
      <c r="B34" s="158" t="s">
        <v>12</v>
      </c>
      <c r="C34" s="158"/>
      <c r="D34" s="158"/>
      <c r="E34" s="50" t="s">
        <v>3</v>
      </c>
      <c r="F34" s="154" t="s">
        <v>15</v>
      </c>
      <c r="G34" s="158"/>
      <c r="H34" s="166"/>
      <c r="I34" s="95"/>
      <c r="J34" s="19"/>
      <c r="K34" s="19"/>
      <c r="L34" s="24"/>
      <c r="M34"/>
      <c r="N34"/>
      <c r="O34"/>
      <c r="P34"/>
      <c r="Q34"/>
      <c r="R34"/>
    </row>
    <row r="35" spans="1:18" ht="17.25" customHeight="1">
      <c r="A35" s="129">
        <v>1</v>
      </c>
      <c r="B35" s="130" t="s">
        <v>54</v>
      </c>
      <c r="C35" s="130"/>
      <c r="D35" s="130"/>
      <c r="E35" s="131">
        <v>888.7769999999998</v>
      </c>
      <c r="F35" s="131"/>
      <c r="G35" s="132">
        <v>10</v>
      </c>
      <c r="H35" s="21"/>
      <c r="I35" s="198"/>
      <c r="J35" s="21">
        <v>68.758125</v>
      </c>
      <c r="K35" s="21"/>
      <c r="L35" s="122"/>
      <c r="M35"/>
      <c r="N35"/>
      <c r="O35"/>
      <c r="P35"/>
      <c r="Q35"/>
      <c r="R35"/>
    </row>
    <row r="36" spans="1:18" ht="15.75" customHeight="1">
      <c r="A36" s="129">
        <v>2</v>
      </c>
      <c r="B36" s="130" t="s">
        <v>58</v>
      </c>
      <c r="C36" s="130"/>
      <c r="D36" s="130"/>
      <c r="E36" s="131">
        <v>518.087</v>
      </c>
      <c r="F36" s="131"/>
      <c r="G36" s="132">
        <v>6</v>
      </c>
      <c r="H36" s="21"/>
      <c r="I36" s="198"/>
      <c r="J36" s="21">
        <v>86.34783333333333</v>
      </c>
      <c r="K36" s="21"/>
      <c r="L36" s="122"/>
      <c r="M36"/>
      <c r="N36"/>
      <c r="O36"/>
      <c r="P36"/>
      <c r="Q36"/>
      <c r="R36"/>
    </row>
    <row r="37" spans="1:18" ht="15.75" customHeight="1">
      <c r="A37" s="129">
        <v>3</v>
      </c>
      <c r="B37" s="130" t="s">
        <v>43</v>
      </c>
      <c r="C37" s="130"/>
      <c r="D37" s="130"/>
      <c r="E37" s="131">
        <v>415.151</v>
      </c>
      <c r="F37" s="131"/>
      <c r="G37" s="132">
        <v>5</v>
      </c>
      <c r="H37" s="21"/>
      <c r="I37" s="198"/>
      <c r="J37" s="21">
        <v>106.12700000000001</v>
      </c>
      <c r="K37" s="21"/>
      <c r="L37" s="122"/>
      <c r="M37"/>
      <c r="N37"/>
      <c r="O37"/>
      <c r="P37"/>
      <c r="Q37"/>
      <c r="R37"/>
    </row>
    <row r="38" spans="1:18" ht="15.75" customHeight="1">
      <c r="A38" s="129">
        <v>4</v>
      </c>
      <c r="B38" s="130" t="s">
        <v>74</v>
      </c>
      <c r="C38" s="130"/>
      <c r="D38" s="130"/>
      <c r="E38" s="131">
        <v>278.408</v>
      </c>
      <c r="F38" s="131"/>
      <c r="G38" s="132">
        <v>3</v>
      </c>
      <c r="H38" s="21"/>
      <c r="I38" s="198"/>
      <c r="J38" s="21">
        <v>97.898</v>
      </c>
      <c r="K38" s="21"/>
      <c r="L38" s="122"/>
      <c r="M38"/>
      <c r="N38"/>
      <c r="O38"/>
      <c r="P38"/>
      <c r="Q38"/>
      <c r="R38"/>
    </row>
    <row r="39" spans="1:18" ht="15.75" customHeight="1">
      <c r="A39" s="129">
        <v>5</v>
      </c>
      <c r="B39" s="130" t="s">
        <v>89</v>
      </c>
      <c r="C39" s="130"/>
      <c r="D39" s="130"/>
      <c r="E39" s="131">
        <v>275.31899999999996</v>
      </c>
      <c r="F39" s="131"/>
      <c r="G39" s="132">
        <v>6</v>
      </c>
      <c r="H39" s="21"/>
      <c r="I39" s="198"/>
      <c r="J39" s="21">
        <v>90.342</v>
      </c>
      <c r="K39" s="21"/>
      <c r="L39" s="122"/>
      <c r="M39"/>
      <c r="N39"/>
      <c r="O39"/>
      <c r="P39"/>
      <c r="Q39"/>
      <c r="R39"/>
    </row>
    <row r="40" spans="1:18" ht="15.75" customHeight="1">
      <c r="A40" s="129">
        <v>6</v>
      </c>
      <c r="B40" s="130" t="s">
        <v>57</v>
      </c>
      <c r="C40" s="130"/>
      <c r="D40" s="130"/>
      <c r="E40" s="131">
        <v>254.06</v>
      </c>
      <c r="F40" s="131"/>
      <c r="G40" s="132">
        <v>3</v>
      </c>
      <c r="H40" s="21"/>
      <c r="I40" s="198"/>
      <c r="J40" s="21">
        <v>80.17699999999999</v>
      </c>
      <c r="K40" s="21"/>
      <c r="L40" s="122"/>
      <c r="M40"/>
      <c r="N40"/>
      <c r="O40"/>
      <c r="P40"/>
      <c r="Q40"/>
      <c r="R40"/>
    </row>
    <row r="41" spans="1:18" ht="15.75" customHeight="1">
      <c r="A41" s="129">
        <v>7</v>
      </c>
      <c r="B41" s="130" t="s">
        <v>50</v>
      </c>
      <c r="C41" s="130"/>
      <c r="D41" s="130"/>
      <c r="E41" s="131">
        <v>243.69</v>
      </c>
      <c r="F41" s="131"/>
      <c r="G41" s="132">
        <v>3</v>
      </c>
      <c r="H41" s="21"/>
      <c r="I41" s="198"/>
      <c r="J41" s="21">
        <v>64.337</v>
      </c>
      <c r="K41" s="21"/>
      <c r="L41" s="122"/>
      <c r="M41"/>
      <c r="N41"/>
      <c r="O41"/>
      <c r="P41"/>
      <c r="Q41"/>
      <c r="R41"/>
    </row>
    <row r="42" spans="1:18" ht="15.75" customHeight="1">
      <c r="A42" s="129">
        <v>8</v>
      </c>
      <c r="B42" s="130" t="s">
        <v>59</v>
      </c>
      <c r="C42" s="130"/>
      <c r="D42" s="130"/>
      <c r="E42" s="131">
        <v>217.84199999999998</v>
      </c>
      <c r="F42" s="131"/>
      <c r="G42" s="132">
        <v>3</v>
      </c>
      <c r="H42" s="21"/>
      <c r="I42" s="198"/>
      <c r="J42" s="21"/>
      <c r="K42" s="21"/>
      <c r="L42" s="122"/>
      <c r="M42"/>
      <c r="N42"/>
      <c r="O42"/>
      <c r="P42"/>
      <c r="Q42"/>
      <c r="R42"/>
    </row>
    <row r="43" spans="1:18" ht="15.75" customHeight="1">
      <c r="A43" s="129">
        <v>9</v>
      </c>
      <c r="B43" s="130" t="s">
        <v>46</v>
      </c>
      <c r="C43" s="130"/>
      <c r="D43" s="130"/>
      <c r="E43" s="131">
        <v>171.417</v>
      </c>
      <c r="F43" s="131"/>
      <c r="G43" s="132">
        <v>3</v>
      </c>
      <c r="H43" s="21"/>
      <c r="I43" s="198"/>
      <c r="J43" s="21"/>
      <c r="K43" s="21"/>
      <c r="L43" s="122"/>
      <c r="M43"/>
      <c r="N43"/>
      <c r="O43"/>
      <c r="P43"/>
      <c r="Q43"/>
      <c r="R43"/>
    </row>
    <row r="44" spans="1:18" ht="15.75" customHeight="1">
      <c r="A44" s="129">
        <v>10</v>
      </c>
      <c r="B44" s="130" t="s">
        <v>53</v>
      </c>
      <c r="C44" s="130"/>
      <c r="D44" s="130"/>
      <c r="E44" s="131">
        <v>128.674</v>
      </c>
      <c r="F44" s="131"/>
      <c r="G44" s="132">
        <v>2</v>
      </c>
      <c r="H44" s="21"/>
      <c r="I44" s="198"/>
      <c r="J44" s="21"/>
      <c r="K44" s="21"/>
      <c r="L44" s="122"/>
      <c r="M44"/>
      <c r="N44"/>
      <c r="O44"/>
      <c r="P44"/>
      <c r="Q44"/>
      <c r="R44"/>
    </row>
    <row r="45" spans="1:18" ht="15.75" customHeight="1">
      <c r="A45" s="129">
        <v>12</v>
      </c>
      <c r="B45" s="130" t="s">
        <v>90</v>
      </c>
      <c r="C45" s="130"/>
      <c r="D45" s="130"/>
      <c r="E45" s="131">
        <v>124.586</v>
      </c>
      <c r="F45" s="131"/>
      <c r="G45" s="132">
        <v>2</v>
      </c>
      <c r="H45" s="21"/>
      <c r="I45" s="198"/>
      <c r="J45" s="21"/>
      <c r="K45" s="21"/>
      <c r="L45" s="122"/>
      <c r="M45"/>
      <c r="N45"/>
      <c r="O45"/>
      <c r="P45"/>
      <c r="Q45"/>
      <c r="R45"/>
    </row>
    <row r="46" spans="1:18" ht="15.75" customHeight="1">
      <c r="A46" s="129">
        <v>13</v>
      </c>
      <c r="B46" s="130" t="s">
        <v>78</v>
      </c>
      <c r="C46" s="130"/>
      <c r="D46" s="130"/>
      <c r="E46" s="131">
        <v>120.03999999999999</v>
      </c>
      <c r="F46" s="131"/>
      <c r="G46" s="132">
        <v>2</v>
      </c>
      <c r="H46" s="21"/>
      <c r="I46" s="198"/>
      <c r="J46" s="21"/>
      <c r="K46" s="21"/>
      <c r="L46" s="122"/>
      <c r="M46"/>
      <c r="N46"/>
      <c r="O46"/>
      <c r="P46"/>
      <c r="Q46"/>
      <c r="R46"/>
    </row>
    <row r="47" spans="1:18" ht="15.75" customHeight="1">
      <c r="A47" s="129">
        <v>14</v>
      </c>
      <c r="B47" s="130" t="s">
        <v>60</v>
      </c>
      <c r="C47" s="130"/>
      <c r="D47" s="130"/>
      <c r="E47" s="131">
        <v>118.59</v>
      </c>
      <c r="F47" s="131"/>
      <c r="G47" s="132">
        <v>1</v>
      </c>
      <c r="H47" s="21"/>
      <c r="I47" s="198"/>
      <c r="J47" s="21"/>
      <c r="K47" s="21"/>
      <c r="L47" s="122"/>
      <c r="M47"/>
      <c r="N47"/>
      <c r="O47"/>
      <c r="P47"/>
      <c r="Q47"/>
      <c r="R47"/>
    </row>
    <row r="48" spans="1:18" ht="15.75" customHeight="1">
      <c r="A48" s="129">
        <v>15</v>
      </c>
      <c r="B48" s="130" t="s">
        <v>76</v>
      </c>
      <c r="C48" s="130"/>
      <c r="D48" s="130"/>
      <c r="E48" s="131">
        <v>96.894</v>
      </c>
      <c r="F48" s="131"/>
      <c r="G48" s="132">
        <v>2</v>
      </c>
      <c r="H48" s="21"/>
      <c r="I48" s="198"/>
      <c r="J48" s="21"/>
      <c r="K48" s="21"/>
      <c r="L48" s="122"/>
      <c r="M48"/>
      <c r="N48"/>
      <c r="O48"/>
      <c r="P48"/>
      <c r="Q48"/>
      <c r="R48"/>
    </row>
    <row r="49" spans="1:18" ht="15.75" customHeight="1">
      <c r="A49" s="129">
        <v>16</v>
      </c>
      <c r="B49" s="130" t="s">
        <v>61</v>
      </c>
      <c r="C49" s="130"/>
      <c r="D49" s="130"/>
      <c r="E49" s="131">
        <v>93.109</v>
      </c>
      <c r="F49" s="131"/>
      <c r="G49" s="132">
        <v>1</v>
      </c>
      <c r="H49" s="21"/>
      <c r="I49" s="198"/>
      <c r="J49" s="21"/>
      <c r="K49" s="21"/>
      <c r="L49" s="122"/>
      <c r="M49"/>
      <c r="N49"/>
      <c r="O49"/>
      <c r="P49"/>
      <c r="Q49"/>
      <c r="R49"/>
    </row>
    <row r="50" spans="1:18" ht="15.75" customHeight="1">
      <c r="A50" s="129">
        <v>17</v>
      </c>
      <c r="B50" s="130" t="s">
        <v>71</v>
      </c>
      <c r="C50" s="130"/>
      <c r="D50" s="130"/>
      <c r="E50" s="131">
        <v>83.824</v>
      </c>
      <c r="F50" s="131"/>
      <c r="G50" s="132">
        <v>1</v>
      </c>
      <c r="H50" s="21"/>
      <c r="I50" s="198"/>
      <c r="J50" s="21"/>
      <c r="K50" s="21"/>
      <c r="L50" s="122"/>
      <c r="M50"/>
      <c r="N50"/>
      <c r="O50"/>
      <c r="P50"/>
      <c r="Q50"/>
      <c r="R50"/>
    </row>
    <row r="51" spans="1:18" ht="15.75" customHeight="1">
      <c r="A51" s="129">
        <v>18</v>
      </c>
      <c r="B51" s="130" t="s">
        <v>70</v>
      </c>
      <c r="C51" s="130"/>
      <c r="D51" s="130"/>
      <c r="E51" s="131">
        <v>80.882</v>
      </c>
      <c r="F51" s="131"/>
      <c r="G51" s="132">
        <v>1</v>
      </c>
      <c r="H51" s="21"/>
      <c r="I51" s="198"/>
      <c r="J51" s="21">
        <v>118.59</v>
      </c>
      <c r="K51" s="21"/>
      <c r="L51" s="122"/>
      <c r="M51"/>
      <c r="N51"/>
      <c r="O51"/>
      <c r="P51"/>
      <c r="Q51"/>
      <c r="R51"/>
    </row>
    <row r="52" spans="1:18" ht="15.75" customHeight="1">
      <c r="A52" s="129">
        <v>19</v>
      </c>
      <c r="B52" s="130" t="s">
        <v>52</v>
      </c>
      <c r="C52" s="130"/>
      <c r="D52" s="130"/>
      <c r="E52" s="131">
        <v>72.975</v>
      </c>
      <c r="F52" s="131"/>
      <c r="G52" s="132">
        <v>1</v>
      </c>
      <c r="H52" s="21"/>
      <c r="I52" s="198"/>
      <c r="J52" s="21">
        <v>83.824</v>
      </c>
      <c r="K52" s="21"/>
      <c r="L52" s="122"/>
      <c r="M52"/>
      <c r="N52"/>
      <c r="O52"/>
      <c r="P52"/>
      <c r="Q52"/>
      <c r="R52"/>
    </row>
    <row r="53" spans="1:18" ht="15.75" customHeight="1">
      <c r="A53" s="129">
        <v>20</v>
      </c>
      <c r="B53" s="130" t="s">
        <v>79</v>
      </c>
      <c r="C53" s="130"/>
      <c r="D53" s="130"/>
      <c r="E53" s="131">
        <v>50</v>
      </c>
      <c r="F53" s="131"/>
      <c r="G53" s="132">
        <v>1</v>
      </c>
      <c r="H53" s="21"/>
      <c r="I53" s="198"/>
      <c r="J53" s="21">
        <v>80.882</v>
      </c>
      <c r="K53" s="21"/>
      <c r="L53" s="122"/>
      <c r="M53"/>
      <c r="N53"/>
      <c r="O53"/>
      <c r="P53"/>
      <c r="Q53"/>
      <c r="R53"/>
    </row>
    <row r="54" spans="1:18" ht="15.75" customHeight="1">
      <c r="A54" s="129">
        <v>21</v>
      </c>
      <c r="B54" s="130" t="s">
        <v>92</v>
      </c>
      <c r="C54" s="130"/>
      <c r="D54" s="130"/>
      <c r="E54" s="131">
        <v>38.819</v>
      </c>
      <c r="F54" s="131"/>
      <c r="G54" s="132">
        <v>1</v>
      </c>
      <c r="H54" s="21"/>
      <c r="I54" s="198"/>
      <c r="J54" s="21">
        <v>72.975</v>
      </c>
      <c r="K54" s="21"/>
      <c r="L54" s="122"/>
      <c r="M54"/>
      <c r="N54"/>
      <c r="O54"/>
      <c r="P54"/>
      <c r="Q54"/>
      <c r="R54"/>
    </row>
    <row r="55" spans="1:18" ht="15" customHeight="1">
      <c r="A55" s="103"/>
      <c r="B55" s="100"/>
      <c r="C55" s="100"/>
      <c r="D55" s="100"/>
      <c r="E55" s="101"/>
      <c r="F55" s="101"/>
      <c r="G55" s="101"/>
      <c r="H55" s="100"/>
      <c r="I55" s="199"/>
      <c r="J55" s="134"/>
      <c r="K55" s="21"/>
      <c r="L55" s="122"/>
      <c r="M55"/>
      <c r="N55"/>
      <c r="O55"/>
      <c r="P55"/>
      <c r="Q55"/>
      <c r="R55"/>
    </row>
    <row r="56" spans="1:17" ht="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8" ht="17.25" thickBot="1">
      <c r="A57" s="147"/>
      <c r="B57" s="49"/>
      <c r="C57" s="41"/>
      <c r="D57" s="41"/>
      <c r="E57" s="41"/>
      <c r="F57" s="41"/>
      <c r="G57" s="41"/>
      <c r="H57" s="41"/>
      <c r="I57" s="139"/>
      <c r="J57" s="139"/>
      <c r="K57" s="139"/>
      <c r="N57" s="23"/>
      <c r="O57" s="23"/>
      <c r="P57" s="23"/>
      <c r="Q57" s="23"/>
      <c r="R57" s="23"/>
    </row>
    <row r="58" spans="4:18" ht="18" thickBot="1">
      <c r="D58" s="24"/>
      <c r="E58" s="24"/>
      <c r="F58" s="19"/>
      <c r="G58" s="33"/>
      <c r="H58" s="24"/>
      <c r="I58" s="140"/>
      <c r="J58" s="140"/>
      <c r="K58" s="140"/>
      <c r="R58" s="102"/>
    </row>
    <row r="59" spans="1:18" ht="18" thickBot="1">
      <c r="A59" s="127"/>
      <c r="B59" s="124" t="s">
        <v>17</v>
      </c>
      <c r="C59" s="124"/>
      <c r="D59" s="64"/>
      <c r="E59"/>
      <c r="I59" s="24"/>
      <c r="K59" s="65"/>
      <c r="L59" s="67"/>
      <c r="M59" s="66"/>
      <c r="R59" s="102"/>
    </row>
    <row r="60" spans="1:18" s="30" customFormat="1" ht="17.25">
      <c r="A60" s="142"/>
      <c r="B60" s="143" t="s">
        <v>12</v>
      </c>
      <c r="C60" s="200" t="s">
        <v>3</v>
      </c>
      <c r="D60" s="211" t="s">
        <v>18</v>
      </c>
      <c r="E60"/>
      <c r="I60" s="124"/>
      <c r="J60" s="141"/>
      <c r="K60" s="142"/>
      <c r="L60" s="230" t="s">
        <v>19</v>
      </c>
      <c r="M60" s="164"/>
      <c r="O60" s="24"/>
      <c r="P60" s="24"/>
      <c r="Q60" s="18"/>
      <c r="R60" s="102"/>
    </row>
    <row r="61" spans="1:18" s="30" customFormat="1" ht="16.5">
      <c r="A61" s="42">
        <v>1</v>
      </c>
      <c r="B61" s="148" t="s">
        <v>43</v>
      </c>
      <c r="C61" s="21">
        <v>336.762</v>
      </c>
      <c r="D61" s="21">
        <v>5</v>
      </c>
      <c r="E61"/>
      <c r="I61" s="143"/>
      <c r="J61" s="146" t="s">
        <v>16</v>
      </c>
      <c r="K61" s="40">
        <v>1</v>
      </c>
      <c r="L61" s="121" t="s">
        <v>54</v>
      </c>
      <c r="M61" s="21">
        <v>13</v>
      </c>
      <c r="O61" s="24"/>
      <c r="P61" s="24"/>
      <c r="Q61" s="18"/>
      <c r="R61" s="24"/>
    </row>
    <row r="62" spans="1:13" ht="16.5">
      <c r="A62" s="42">
        <v>2</v>
      </c>
      <c r="B62" s="148" t="s">
        <v>58</v>
      </c>
      <c r="C62" s="21">
        <v>281.188</v>
      </c>
      <c r="D62" s="21">
        <v>3</v>
      </c>
      <c r="E62"/>
      <c r="I62" s="47"/>
      <c r="J62" s="47"/>
      <c r="K62" s="40">
        <v>2</v>
      </c>
      <c r="L62" s="121" t="s">
        <v>89</v>
      </c>
      <c r="M62" s="21">
        <v>6</v>
      </c>
    </row>
    <row r="63" spans="1:13" ht="16.5">
      <c r="A63" s="42">
        <v>3</v>
      </c>
      <c r="B63" s="148" t="s">
        <v>54</v>
      </c>
      <c r="C63" s="21">
        <v>198.85399999999998</v>
      </c>
      <c r="D63" s="21">
        <v>3</v>
      </c>
      <c r="E63"/>
      <c r="I63" s="47"/>
      <c r="J63" s="47"/>
      <c r="K63" s="40"/>
      <c r="L63" s="20" t="s">
        <v>58</v>
      </c>
      <c r="M63" s="135">
        <v>5</v>
      </c>
    </row>
    <row r="64" spans="1:13" ht="16.5">
      <c r="A64" s="42">
        <v>4</v>
      </c>
      <c r="B64" s="148" t="s">
        <v>59</v>
      </c>
      <c r="C64" s="21">
        <v>194.325</v>
      </c>
      <c r="D64" s="21">
        <v>2</v>
      </c>
      <c r="E64"/>
      <c r="I64" s="47"/>
      <c r="J64" s="47"/>
      <c r="K64" s="40"/>
      <c r="L64" s="20" t="s">
        <v>43</v>
      </c>
      <c r="M64" s="135">
        <v>5</v>
      </c>
    </row>
    <row r="65" spans="1:13" ht="16.5">
      <c r="A65" s="42">
        <v>5</v>
      </c>
      <c r="B65" s="148" t="s">
        <v>74</v>
      </c>
      <c r="C65" s="21">
        <v>179.952</v>
      </c>
      <c r="D65" s="21">
        <v>2</v>
      </c>
      <c r="E65"/>
      <c r="I65" s="47"/>
      <c r="J65" s="47"/>
      <c r="K65" s="40"/>
      <c r="L65" s="20" t="s">
        <v>59</v>
      </c>
      <c r="M65" s="135">
        <v>4</v>
      </c>
    </row>
    <row r="66" spans="1:13" ht="16.5">
      <c r="A66" s="42">
        <v>6</v>
      </c>
      <c r="B66" s="148" t="s">
        <v>78</v>
      </c>
      <c r="C66" s="21">
        <v>123.529</v>
      </c>
      <c r="D66" s="21">
        <v>2</v>
      </c>
      <c r="E66"/>
      <c r="I66" s="47"/>
      <c r="J66" s="47"/>
      <c r="K66" s="40"/>
      <c r="L66" s="20" t="s">
        <v>57</v>
      </c>
      <c r="M66" s="135">
        <v>3</v>
      </c>
    </row>
    <row r="67" spans="1:13" ht="16.5">
      <c r="A67" s="42">
        <v>7</v>
      </c>
      <c r="B67" s="148" t="s">
        <v>50</v>
      </c>
      <c r="C67" s="21">
        <v>118.236</v>
      </c>
      <c r="D67" s="21">
        <v>2</v>
      </c>
      <c r="E67"/>
      <c r="I67" s="47"/>
      <c r="J67" s="47"/>
      <c r="K67" s="40"/>
      <c r="L67" s="20" t="s">
        <v>50</v>
      </c>
      <c r="M67" s="135">
        <v>3</v>
      </c>
    </row>
    <row r="68" spans="1:13" ht="16.5">
      <c r="A68" s="42">
        <v>8</v>
      </c>
      <c r="B68" s="148" t="s">
        <v>57</v>
      </c>
      <c r="C68" s="22">
        <v>122.596</v>
      </c>
      <c r="D68" s="21">
        <v>1</v>
      </c>
      <c r="E68"/>
      <c r="I68" s="47"/>
      <c r="J68" s="47"/>
      <c r="K68" s="40"/>
      <c r="L68" s="20" t="s">
        <v>46</v>
      </c>
      <c r="M68" s="135">
        <v>3</v>
      </c>
    </row>
    <row r="69" spans="1:13" ht="16.5">
      <c r="A69" s="42">
        <v>9</v>
      </c>
      <c r="B69" s="148" t="s">
        <v>60</v>
      </c>
      <c r="C69" s="21">
        <v>118.59</v>
      </c>
      <c r="D69" s="21">
        <v>1</v>
      </c>
      <c r="E69"/>
      <c r="I69" s="47"/>
      <c r="J69" s="47"/>
      <c r="K69" s="40"/>
      <c r="L69" s="20" t="s">
        <v>74</v>
      </c>
      <c r="M69" s="135">
        <v>3</v>
      </c>
    </row>
    <row r="70" spans="1:13" ht="16.5">
      <c r="A70" s="42">
        <v>10</v>
      </c>
      <c r="B70" s="148" t="s">
        <v>61</v>
      </c>
      <c r="C70" s="21">
        <v>93.109</v>
      </c>
      <c r="D70" s="21">
        <v>1</v>
      </c>
      <c r="E70"/>
      <c r="I70" s="47"/>
      <c r="J70" s="47"/>
      <c r="K70" s="40"/>
      <c r="L70" s="20" t="s">
        <v>53</v>
      </c>
      <c r="M70" s="135">
        <v>2</v>
      </c>
    </row>
    <row r="71" spans="1:13" ht="16.5">
      <c r="A71" s="42">
        <v>11</v>
      </c>
      <c r="B71" s="148" t="s">
        <v>71</v>
      </c>
      <c r="C71" s="21">
        <v>83.824</v>
      </c>
      <c r="D71" s="21">
        <v>1</v>
      </c>
      <c r="E71"/>
      <c r="I71" s="47"/>
      <c r="J71" s="47"/>
      <c r="K71" s="40"/>
      <c r="L71" s="20" t="s">
        <v>76</v>
      </c>
      <c r="M71" s="135">
        <v>2</v>
      </c>
    </row>
    <row r="72" spans="1:13" ht="16.5">
      <c r="A72" s="42">
        <v>12</v>
      </c>
      <c r="B72" s="148" t="s">
        <v>53</v>
      </c>
      <c r="C72" s="21">
        <v>83.7</v>
      </c>
      <c r="D72" s="21">
        <v>1</v>
      </c>
      <c r="E72"/>
      <c r="I72" s="47"/>
      <c r="J72" s="47"/>
      <c r="K72" s="40"/>
      <c r="L72" s="20" t="s">
        <v>78</v>
      </c>
      <c r="M72" s="135">
        <v>2</v>
      </c>
    </row>
    <row r="73" spans="1:13" ht="16.5">
      <c r="A73" s="42">
        <v>13</v>
      </c>
      <c r="B73" s="148" t="s">
        <v>46</v>
      </c>
      <c r="C73" s="21">
        <v>55.678</v>
      </c>
      <c r="D73" s="21">
        <v>1</v>
      </c>
      <c r="E73"/>
      <c r="I73" s="47"/>
      <c r="J73" s="47"/>
      <c r="K73" s="40"/>
      <c r="L73" s="121" t="s">
        <v>90</v>
      </c>
      <c r="M73" s="21">
        <v>2</v>
      </c>
    </row>
    <row r="74" spans="1:13" ht="16.5">
      <c r="A74" s="42">
        <v>14</v>
      </c>
      <c r="B74" s="148" t="s">
        <v>79</v>
      </c>
      <c r="C74" s="21">
        <v>50</v>
      </c>
      <c r="D74" s="21">
        <v>1</v>
      </c>
      <c r="E74"/>
      <c r="I74" s="47"/>
      <c r="J74" s="47"/>
      <c r="K74" s="40"/>
      <c r="L74" s="20" t="s">
        <v>60</v>
      </c>
      <c r="M74" s="135">
        <v>1</v>
      </c>
    </row>
    <row r="75" spans="1:13" ht="16.5">
      <c r="A75" s="42">
        <v>15</v>
      </c>
      <c r="B75" s="148" t="s">
        <v>89</v>
      </c>
      <c r="C75" s="21">
        <v>46.618</v>
      </c>
      <c r="D75" s="21">
        <v>1</v>
      </c>
      <c r="E75"/>
      <c r="I75" s="47"/>
      <c r="J75" s="47"/>
      <c r="K75" s="40"/>
      <c r="L75" s="20" t="s">
        <v>61</v>
      </c>
      <c r="M75" s="135">
        <v>1</v>
      </c>
    </row>
    <row r="76" spans="1:13" ht="16.5">
      <c r="A76" s="42">
        <v>16</v>
      </c>
      <c r="B76" s="148" t="s">
        <v>70</v>
      </c>
      <c r="C76" s="21">
        <v>44.853</v>
      </c>
      <c r="D76" s="21">
        <v>1</v>
      </c>
      <c r="E76"/>
      <c r="I76" s="47"/>
      <c r="J76" s="47"/>
      <c r="K76" s="40"/>
      <c r="L76" s="20" t="s">
        <v>52</v>
      </c>
      <c r="M76" s="135">
        <v>1</v>
      </c>
    </row>
    <row r="77" spans="1:13" ht="16.5">
      <c r="A77" s="42">
        <v>17</v>
      </c>
      <c r="B77" s="148" t="s">
        <v>76</v>
      </c>
      <c r="C77" s="21">
        <v>26.471</v>
      </c>
      <c r="D77" s="21">
        <v>1</v>
      </c>
      <c r="E77"/>
      <c r="I77" s="47"/>
      <c r="J77" s="47"/>
      <c r="K77" s="40"/>
      <c r="L77" s="20" t="s">
        <v>71</v>
      </c>
      <c r="M77" s="135">
        <v>1</v>
      </c>
    </row>
    <row r="78" spans="2:18" ht="16.5">
      <c r="B78" s="197"/>
      <c r="C78" s="34"/>
      <c r="D78" s="33"/>
      <c r="E78" s="24"/>
      <c r="K78" s="40">
        <v>5</v>
      </c>
      <c r="L78" s="20" t="s">
        <v>70</v>
      </c>
      <c r="M78" s="135">
        <v>1</v>
      </c>
      <c r="Q78" s="23"/>
      <c r="R78" s="23"/>
    </row>
    <row r="79" spans="2:18" ht="16.5">
      <c r="B79" s="197"/>
      <c r="C79" s="34"/>
      <c r="D79" s="33"/>
      <c r="E79" s="24"/>
      <c r="K79" s="40"/>
      <c r="L79" s="20" t="s">
        <v>79</v>
      </c>
      <c r="M79" s="135">
        <v>1</v>
      </c>
      <c r="Q79" s="23"/>
      <c r="R79" s="23"/>
    </row>
    <row r="80" spans="2:18" ht="16.5">
      <c r="B80" s="197"/>
      <c r="C80" s="34"/>
      <c r="D80" s="33"/>
      <c r="E80" s="24"/>
      <c r="K80" s="40"/>
      <c r="L80" s="121" t="s">
        <v>92</v>
      </c>
      <c r="M80" s="21">
        <v>1</v>
      </c>
      <c r="Q80" s="23"/>
      <c r="R80" s="23"/>
    </row>
    <row r="81" spans="2:18" ht="16.5">
      <c r="B81" s="197"/>
      <c r="C81" s="34"/>
      <c r="D81" s="33"/>
      <c r="E81" s="24"/>
      <c r="Q81" s="23"/>
      <c r="R81" s="23"/>
    </row>
    <row r="82" spans="2:18" ht="16.5">
      <c r="B82" s="197"/>
      <c r="C82" s="34"/>
      <c r="D82" s="33"/>
      <c r="E82" s="24"/>
      <c r="F82" s="31"/>
      <c r="G82" s="31"/>
      <c r="H82" s="31"/>
      <c r="Q82" s="23"/>
      <c r="R82" s="23"/>
    </row>
    <row r="83" spans="2:18" ht="16.5">
      <c r="B83" s="197"/>
      <c r="D83" s="19"/>
      <c r="E83" s="24"/>
      <c r="F83" s="31"/>
      <c r="G83" s="31"/>
      <c r="H83" s="31"/>
      <c r="Q83" s="23"/>
      <c r="R83" s="23"/>
    </row>
    <row r="84" spans="2:18" ht="17.25" thickBot="1">
      <c r="B84" s="197"/>
      <c r="D84" s="19"/>
      <c r="E84" s="24"/>
      <c r="F84" s="31"/>
      <c r="G84" s="31"/>
      <c r="H84" s="31"/>
      <c r="L84" s="41"/>
      <c r="M84" s="25"/>
      <c r="N84" s="19"/>
      <c r="Q84" s="23"/>
      <c r="R84" s="23"/>
    </row>
    <row r="85" spans="1:20" ht="15">
      <c r="A85" s="67"/>
      <c r="B85" s="67"/>
      <c r="C85" s="56"/>
      <c r="D85" s="68"/>
      <c r="E85" s="24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1:20" ht="16.5">
      <c r="A86" s="235"/>
      <c r="B86" s="171" t="s">
        <v>20</v>
      </c>
      <c r="C86" s="146" t="s">
        <v>29</v>
      </c>
      <c r="D86" s="236" t="s">
        <v>40</v>
      </c>
      <c r="E86" s="24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1:18" ht="15">
      <c r="A87" s="136">
        <v>1</v>
      </c>
      <c r="B87" s="168" t="s">
        <v>54</v>
      </c>
      <c r="C87" s="135">
        <v>2</v>
      </c>
      <c r="D87" s="136">
        <v>3</v>
      </c>
      <c r="H87"/>
      <c r="I87"/>
      <c r="J87"/>
      <c r="K87"/>
      <c r="L87"/>
      <c r="M87"/>
      <c r="N87"/>
      <c r="O87"/>
      <c r="P87"/>
      <c r="Q87"/>
      <c r="R87"/>
    </row>
    <row r="88" spans="1:18" ht="15">
      <c r="A88" s="136">
        <v>2</v>
      </c>
      <c r="B88" s="168" t="s">
        <v>58</v>
      </c>
      <c r="C88" s="135"/>
      <c r="D88" s="136">
        <v>2</v>
      </c>
      <c r="H88"/>
      <c r="I88"/>
      <c r="J88"/>
      <c r="K88"/>
      <c r="L88"/>
      <c r="M88"/>
      <c r="N88"/>
      <c r="O88"/>
      <c r="P88"/>
      <c r="Q88"/>
      <c r="R88"/>
    </row>
    <row r="89" spans="1:18" ht="15">
      <c r="A89" s="136">
        <v>3</v>
      </c>
      <c r="B89" s="168" t="s">
        <v>43</v>
      </c>
      <c r="C89" s="135">
        <v>1</v>
      </c>
      <c r="D89" s="136">
        <v>1</v>
      </c>
      <c r="H89"/>
      <c r="I89"/>
      <c r="J89"/>
      <c r="K89"/>
      <c r="L89"/>
      <c r="M89"/>
      <c r="N89"/>
      <c r="O89"/>
      <c r="P89"/>
      <c r="Q89"/>
      <c r="R89"/>
    </row>
    <row r="90" spans="1:18" ht="15">
      <c r="A90" s="136">
        <v>4</v>
      </c>
      <c r="B90" s="168" t="s">
        <v>60</v>
      </c>
      <c r="C90" s="135">
        <v>1</v>
      </c>
      <c r="D90" s="136">
        <v>1</v>
      </c>
      <c r="H90"/>
      <c r="I90"/>
      <c r="J90"/>
      <c r="K90"/>
      <c r="L90"/>
      <c r="M90"/>
      <c r="N90"/>
      <c r="O90"/>
      <c r="P90"/>
      <c r="Q90"/>
      <c r="R90"/>
    </row>
    <row r="91" spans="1:18" ht="15">
      <c r="A91" s="136">
        <v>5</v>
      </c>
      <c r="B91" s="168" t="s">
        <v>74</v>
      </c>
      <c r="C91" s="135"/>
      <c r="D91" s="136">
        <v>1</v>
      </c>
      <c r="H91"/>
      <c r="I91"/>
      <c r="J91"/>
      <c r="K91"/>
      <c r="L91"/>
      <c r="M91"/>
      <c r="N91"/>
      <c r="O91"/>
      <c r="P91"/>
      <c r="Q91"/>
      <c r="R91"/>
    </row>
    <row r="92" spans="1:18" ht="15">
      <c r="A92" s="136">
        <v>6</v>
      </c>
      <c r="B92" s="168" t="s">
        <v>57</v>
      </c>
      <c r="C92" s="135"/>
      <c r="D92" s="136">
        <v>1</v>
      </c>
      <c r="H92"/>
      <c r="I92"/>
      <c r="J92"/>
      <c r="K92"/>
      <c r="L92"/>
      <c r="M92"/>
      <c r="N92"/>
      <c r="O92"/>
      <c r="P92"/>
      <c r="Q92"/>
      <c r="R92"/>
    </row>
    <row r="93" spans="1:18" ht="15">
      <c r="A93" s="136">
        <v>7</v>
      </c>
      <c r="B93" s="168" t="s">
        <v>59</v>
      </c>
      <c r="C93" s="135"/>
      <c r="D93" s="136">
        <v>1</v>
      </c>
      <c r="H93"/>
      <c r="I93"/>
      <c r="J93"/>
      <c r="K93"/>
      <c r="L93"/>
      <c r="M93"/>
      <c r="N93"/>
      <c r="O93"/>
      <c r="P93"/>
      <c r="Q93"/>
      <c r="R93"/>
    </row>
    <row r="94" spans="1:18" ht="15">
      <c r="A94" s="33"/>
      <c r="B94" s="190" t="s">
        <v>30</v>
      </c>
      <c r="C94" s="191">
        <f>SUM(C87:C93)</f>
        <v>4</v>
      </c>
      <c r="D94" s="192">
        <f>SUM(D87:D93)</f>
        <v>10</v>
      </c>
      <c r="H94"/>
      <c r="I94"/>
      <c r="J94"/>
      <c r="K94"/>
      <c r="L94"/>
      <c r="M94"/>
      <c r="N94"/>
      <c r="O94"/>
      <c r="P94"/>
      <c r="Q94"/>
      <c r="R94"/>
    </row>
    <row r="95" spans="1:18" ht="17.25" thickBot="1">
      <c r="A95" s="33"/>
      <c r="B95" s="149" t="s">
        <v>41</v>
      </c>
      <c r="C95" s="187"/>
      <c r="D95" s="150">
        <f>SUM(C94:D94)</f>
        <v>14</v>
      </c>
      <c r="H95"/>
      <c r="I95"/>
      <c r="J95"/>
      <c r="K95"/>
      <c r="L95"/>
      <c r="M95"/>
      <c r="N95"/>
      <c r="O95"/>
      <c r="P95"/>
      <c r="Q95"/>
      <c r="R95"/>
    </row>
    <row r="96" spans="1:18" ht="15">
      <c r="A96" s="33"/>
      <c r="B96" s="24"/>
      <c r="C96" s="137"/>
      <c r="D96" s="33"/>
      <c r="H96"/>
      <c r="I96"/>
      <c r="J96"/>
      <c r="K96"/>
      <c r="L96"/>
      <c r="M96"/>
      <c r="N96"/>
      <c r="O96"/>
      <c r="P96"/>
      <c r="Q96"/>
      <c r="R96"/>
    </row>
    <row r="97" spans="1:18" ht="15">
      <c r="A97" s="33"/>
      <c r="B97" s="24"/>
      <c r="C97" s="137"/>
      <c r="D97" s="33"/>
      <c r="H97"/>
      <c r="I97"/>
      <c r="J97"/>
      <c r="K97"/>
      <c r="L97"/>
      <c r="M97"/>
      <c r="N97"/>
      <c r="O97"/>
      <c r="P97"/>
      <c r="Q97"/>
      <c r="R97"/>
    </row>
    <row r="98" spans="1:18" ht="15">
      <c r="A98" s="33"/>
      <c r="B98" s="24"/>
      <c r="C98" s="137"/>
      <c r="D98" s="33"/>
      <c r="H98"/>
      <c r="I98"/>
      <c r="J98"/>
      <c r="K98"/>
      <c r="L98"/>
      <c r="M98"/>
      <c r="N98"/>
      <c r="O98"/>
      <c r="P98"/>
      <c r="Q98"/>
      <c r="R98"/>
    </row>
    <row r="99" spans="1:14" ht="16.5">
      <c r="A99" s="33"/>
      <c r="B99" s="24"/>
      <c r="C99" s="137"/>
      <c r="D99" s="33"/>
      <c r="L99" s="97"/>
      <c r="M99" s="49"/>
      <c r="N99" s="97"/>
    </row>
    <row r="100" spans="1:14" ht="16.5">
      <c r="A100" s="33"/>
      <c r="B100" s="24"/>
      <c r="C100" s="137"/>
      <c r="D100" s="33"/>
      <c r="L100" s="97"/>
      <c r="M100" s="49"/>
      <c r="N100" s="97"/>
    </row>
    <row r="101" spans="1:14" ht="16.5">
      <c r="A101" s="33"/>
      <c r="B101" s="24"/>
      <c r="C101" s="137"/>
      <c r="D101" s="33"/>
      <c r="L101" s="97"/>
      <c r="M101" s="49"/>
      <c r="N101" s="97"/>
    </row>
    <row r="102" spans="1:14" ht="16.5">
      <c r="A102" s="33"/>
      <c r="B102" s="24"/>
      <c r="C102" s="137"/>
      <c r="D102" s="33"/>
      <c r="L102" s="97"/>
      <c r="M102" s="49"/>
      <c r="N102" s="97"/>
    </row>
    <row r="103" spans="1:14" ht="16.5">
      <c r="A103" s="33"/>
      <c r="B103" s="24"/>
      <c r="C103" s="137"/>
      <c r="D103" s="33"/>
      <c r="L103" s="97"/>
      <c r="M103" s="49"/>
      <c r="N103" s="97"/>
    </row>
    <row r="104" spans="1:16" ht="16.5">
      <c r="A104" s="33"/>
      <c r="B104" s="24"/>
      <c r="C104" s="137"/>
      <c r="D104" s="33"/>
      <c r="O104" s="94"/>
      <c r="P104" s="94"/>
    </row>
    <row r="105" spans="1:4" ht="17.25" thickBot="1">
      <c r="A105" s="33"/>
      <c r="B105" s="24"/>
      <c r="C105" s="137"/>
      <c r="D105" s="33"/>
    </row>
    <row r="106" spans="1:16" ht="16.5">
      <c r="A106" s="65"/>
      <c r="B106" s="124" t="s">
        <v>13</v>
      </c>
      <c r="C106" s="55"/>
      <c r="D106" s="55"/>
      <c r="E106" s="55"/>
      <c r="F106" s="55"/>
      <c r="G106" s="63"/>
      <c r="K106" s="151"/>
      <c r="L106" s="227"/>
      <c r="M106" s="141"/>
      <c r="N106" s="141"/>
      <c r="O106" s="141"/>
      <c r="P106" s="152"/>
    </row>
    <row r="107" spans="1:16" ht="16.5">
      <c r="A107" s="153"/>
      <c r="B107" s="50" t="s">
        <v>2</v>
      </c>
      <c r="C107" s="154" t="s">
        <v>12</v>
      </c>
      <c r="D107" s="50"/>
      <c r="E107" s="50" t="s">
        <v>4</v>
      </c>
      <c r="F107" s="155" t="s">
        <v>31</v>
      </c>
      <c r="G107" s="156" t="s">
        <v>3</v>
      </c>
      <c r="K107" s="157"/>
      <c r="L107" s="228" t="s">
        <v>21</v>
      </c>
      <c r="M107" s="69"/>
      <c r="N107" s="159" t="s">
        <v>31</v>
      </c>
      <c r="O107" s="158" t="s">
        <v>4</v>
      </c>
      <c r="P107" s="156" t="s">
        <v>3</v>
      </c>
    </row>
    <row r="108" spans="1:16" ht="16.5">
      <c r="A108" s="40">
        <v>1</v>
      </c>
      <c r="B108" s="21" t="s">
        <v>93</v>
      </c>
      <c r="C108" s="121" t="s">
        <v>92</v>
      </c>
      <c r="D108" s="21"/>
      <c r="E108" s="22">
        <v>0.975</v>
      </c>
      <c r="F108" s="96" t="s">
        <v>42</v>
      </c>
      <c r="G108" s="21">
        <v>35.819</v>
      </c>
      <c r="K108" s="40">
        <v>1</v>
      </c>
      <c r="L108" s="160" t="s">
        <v>88</v>
      </c>
      <c r="M108" s="116" t="s">
        <v>54</v>
      </c>
      <c r="N108" s="189" t="s">
        <v>42</v>
      </c>
      <c r="O108" s="40">
        <v>2.455</v>
      </c>
      <c r="P108" s="240">
        <v>1.08245</v>
      </c>
    </row>
    <row r="109" spans="1:16" ht="16.5">
      <c r="A109" s="40">
        <v>2</v>
      </c>
      <c r="B109" s="21" t="s">
        <v>88</v>
      </c>
      <c r="C109" s="121" t="s">
        <v>54</v>
      </c>
      <c r="D109" s="21"/>
      <c r="E109" s="22">
        <v>2.455</v>
      </c>
      <c r="F109" s="96" t="s">
        <v>42</v>
      </c>
      <c r="G109" s="21">
        <v>108.245</v>
      </c>
      <c r="K109" s="40">
        <v>2</v>
      </c>
      <c r="L109" s="214" t="s">
        <v>88</v>
      </c>
      <c r="M109" s="202" t="s">
        <v>54</v>
      </c>
      <c r="N109" s="189" t="s">
        <v>42</v>
      </c>
      <c r="O109" s="243">
        <v>2.325</v>
      </c>
      <c r="P109" s="244">
        <v>1.02513</v>
      </c>
    </row>
    <row r="110" spans="1:16" ht="16.5">
      <c r="A110" s="40">
        <v>3</v>
      </c>
      <c r="B110" s="21" t="s">
        <v>75</v>
      </c>
      <c r="C110" s="121" t="s">
        <v>54</v>
      </c>
      <c r="D110" s="21"/>
      <c r="E110" s="22">
        <v>5.095</v>
      </c>
      <c r="F110" s="96"/>
      <c r="G110" s="21">
        <v>93.606</v>
      </c>
      <c r="K110" s="40"/>
      <c r="L110" s="160" t="s">
        <v>51</v>
      </c>
      <c r="M110" s="116" t="s">
        <v>58</v>
      </c>
      <c r="N110" s="189"/>
      <c r="O110" s="40">
        <v>0.765</v>
      </c>
      <c r="P110" s="237">
        <v>1.125</v>
      </c>
    </row>
    <row r="111" spans="1:16" ht="16.5">
      <c r="A111" s="40">
        <v>4</v>
      </c>
      <c r="B111" s="21" t="s">
        <v>47</v>
      </c>
      <c r="C111" s="121" t="s">
        <v>65</v>
      </c>
      <c r="D111" s="21"/>
      <c r="E111" s="22">
        <v>0.38</v>
      </c>
      <c r="F111" s="96"/>
      <c r="G111" s="21">
        <v>83.7</v>
      </c>
      <c r="K111" s="40"/>
      <c r="L111" s="160" t="s">
        <v>51</v>
      </c>
      <c r="M111" s="116" t="s">
        <v>74</v>
      </c>
      <c r="N111" s="189"/>
      <c r="O111" s="40">
        <v>0.68</v>
      </c>
      <c r="P111" s="237">
        <v>1</v>
      </c>
    </row>
    <row r="112" spans="1:16" ht="16.5">
      <c r="A112" s="40">
        <v>5</v>
      </c>
      <c r="B112" s="21" t="s">
        <v>63</v>
      </c>
      <c r="C112" s="121" t="s">
        <v>58</v>
      </c>
      <c r="D112" s="21"/>
      <c r="E112" s="22">
        <v>4.815</v>
      </c>
      <c r="F112" s="96"/>
      <c r="G112" s="21">
        <v>53.075</v>
      </c>
      <c r="K112" s="40"/>
      <c r="L112" s="160" t="s">
        <v>73</v>
      </c>
      <c r="M112" s="116" t="s">
        <v>54</v>
      </c>
      <c r="N112" s="189"/>
      <c r="O112" s="40">
        <v>0.485</v>
      </c>
      <c r="P112" s="240">
        <v>1.22166</v>
      </c>
    </row>
    <row r="113" spans="1:16" ht="16.5">
      <c r="A113" s="40">
        <v>6</v>
      </c>
      <c r="B113" s="21" t="s">
        <v>36</v>
      </c>
      <c r="C113" s="121" t="s">
        <v>58</v>
      </c>
      <c r="D113" s="21"/>
      <c r="E113" s="22">
        <v>0.875</v>
      </c>
      <c r="F113" s="96"/>
      <c r="G113" s="21">
        <v>96.472</v>
      </c>
      <c r="K113" s="40"/>
      <c r="L113" s="160" t="s">
        <v>45</v>
      </c>
      <c r="M113" s="116" t="s">
        <v>54</v>
      </c>
      <c r="N113" s="189"/>
      <c r="O113" s="47">
        <v>0.875</v>
      </c>
      <c r="P113" s="237">
        <v>1.4022435897435896</v>
      </c>
    </row>
    <row r="114" spans="1:16" ht="16.5">
      <c r="A114" s="40">
        <v>7</v>
      </c>
      <c r="B114" s="21" t="s">
        <v>77</v>
      </c>
      <c r="C114" s="121" t="s">
        <v>76</v>
      </c>
      <c r="D114" s="21"/>
      <c r="E114" s="22">
        <v>0.2</v>
      </c>
      <c r="F114" s="96"/>
      <c r="G114" s="21">
        <v>70.723</v>
      </c>
      <c r="K114" s="40"/>
      <c r="L114" s="214" t="s">
        <v>45</v>
      </c>
      <c r="M114" s="202" t="s">
        <v>54</v>
      </c>
      <c r="N114" s="189"/>
      <c r="O114" s="203">
        <v>0.835</v>
      </c>
      <c r="P114" s="238">
        <v>1.3381410256410255</v>
      </c>
    </row>
    <row r="115" spans="1:16" ht="16.5">
      <c r="A115" s="40">
        <v>8</v>
      </c>
      <c r="B115" s="21" t="s">
        <v>55</v>
      </c>
      <c r="C115" s="121" t="s">
        <v>43</v>
      </c>
      <c r="D115" s="21"/>
      <c r="E115" s="22">
        <v>1.166</v>
      </c>
      <c r="F115" s="96"/>
      <c r="G115" s="21">
        <v>93.504</v>
      </c>
      <c r="K115" s="40"/>
      <c r="L115" s="160" t="s">
        <v>45</v>
      </c>
      <c r="M115" s="116" t="s">
        <v>57</v>
      </c>
      <c r="N115" s="189"/>
      <c r="O115" s="40">
        <v>0.765</v>
      </c>
      <c r="P115" s="237">
        <v>1.2259615384615385</v>
      </c>
    </row>
    <row r="116" spans="1:16" ht="16.5">
      <c r="A116" s="40">
        <v>9</v>
      </c>
      <c r="B116" s="21" t="s">
        <v>51</v>
      </c>
      <c r="C116" s="121" t="s">
        <v>58</v>
      </c>
      <c r="D116" s="21"/>
      <c r="E116" s="22">
        <v>0.765</v>
      </c>
      <c r="F116" s="96"/>
      <c r="G116" s="22">
        <v>112.5</v>
      </c>
      <c r="K116" s="40"/>
      <c r="L116" s="160" t="s">
        <v>45</v>
      </c>
      <c r="M116" s="116" t="s">
        <v>58</v>
      </c>
      <c r="N116" s="189"/>
      <c r="O116" s="40">
        <v>0.745</v>
      </c>
      <c r="P116" s="237">
        <v>1.1939102564102564</v>
      </c>
    </row>
    <row r="117" spans="1:16" ht="16.5">
      <c r="A117" s="40">
        <v>10</v>
      </c>
      <c r="B117" s="21" t="s">
        <v>62</v>
      </c>
      <c r="C117" s="121" t="s">
        <v>74</v>
      </c>
      <c r="D117" s="21"/>
      <c r="E117" s="22">
        <v>1.786</v>
      </c>
      <c r="F117" s="96" t="s">
        <v>42</v>
      </c>
      <c r="G117" s="21">
        <v>98.456</v>
      </c>
      <c r="K117" s="40"/>
      <c r="L117" s="160" t="s">
        <v>45</v>
      </c>
      <c r="M117" s="116" t="s">
        <v>43</v>
      </c>
      <c r="N117" s="189"/>
      <c r="O117" s="40">
        <v>0.741</v>
      </c>
      <c r="P117" s="237">
        <v>1.1875</v>
      </c>
    </row>
    <row r="118" spans="1:16" ht="16.5">
      <c r="A118" s="40">
        <v>11</v>
      </c>
      <c r="B118" s="21" t="s">
        <v>91</v>
      </c>
      <c r="C118" s="121" t="s">
        <v>90</v>
      </c>
      <c r="D118" s="21"/>
      <c r="E118" s="22">
        <v>0.53</v>
      </c>
      <c r="F118" s="96" t="s">
        <v>42</v>
      </c>
      <c r="G118" s="21">
        <v>58.434</v>
      </c>
      <c r="K118" s="40"/>
      <c r="L118" s="160" t="s">
        <v>45</v>
      </c>
      <c r="M118" s="116" t="s">
        <v>59</v>
      </c>
      <c r="N118" s="189"/>
      <c r="O118" s="40">
        <v>0.74</v>
      </c>
      <c r="P118" s="237">
        <v>1.185897435897436</v>
      </c>
    </row>
    <row r="119" spans="1:16" ht="16.5">
      <c r="A119" s="40">
        <v>12</v>
      </c>
      <c r="B119" s="21" t="s">
        <v>48</v>
      </c>
      <c r="C119" s="121" t="s">
        <v>65</v>
      </c>
      <c r="D119" s="21"/>
      <c r="E119" s="22">
        <v>1.02</v>
      </c>
      <c r="F119" s="96"/>
      <c r="G119" s="21">
        <v>44.974</v>
      </c>
      <c r="K119" s="40"/>
      <c r="L119" s="160" t="s">
        <v>45</v>
      </c>
      <c r="M119" s="116" t="s">
        <v>60</v>
      </c>
      <c r="N119" s="189"/>
      <c r="O119" s="40">
        <v>0.74</v>
      </c>
      <c r="P119" s="237">
        <v>1.185897435897436</v>
      </c>
    </row>
    <row r="120" spans="1:16" ht="16.5">
      <c r="A120" s="40">
        <v>13</v>
      </c>
      <c r="B120" s="21" t="s">
        <v>64</v>
      </c>
      <c r="C120" s="121" t="s">
        <v>54</v>
      </c>
      <c r="D120" s="21"/>
      <c r="E120" s="22">
        <v>0.155</v>
      </c>
      <c r="F120" s="96"/>
      <c r="G120" s="21">
        <v>22.794</v>
      </c>
      <c r="K120" s="40"/>
      <c r="L120" s="214" t="s">
        <v>45</v>
      </c>
      <c r="M120" s="202" t="s">
        <v>60</v>
      </c>
      <c r="N120" s="189"/>
      <c r="O120" s="203">
        <v>0.69</v>
      </c>
      <c r="P120" s="238">
        <v>1.1057692307692306</v>
      </c>
    </row>
    <row r="121" spans="1:16" ht="16.5">
      <c r="A121" s="40">
        <v>14</v>
      </c>
      <c r="B121" s="21" t="s">
        <v>80</v>
      </c>
      <c r="C121" s="121" t="s">
        <v>43</v>
      </c>
      <c r="D121" s="21"/>
      <c r="E121" s="22">
        <v>3.546</v>
      </c>
      <c r="F121" s="96"/>
      <c r="G121" s="21">
        <v>97.713</v>
      </c>
      <c r="K121" s="40"/>
      <c r="L121" s="214" t="s">
        <v>45</v>
      </c>
      <c r="M121" s="202" t="s">
        <v>43</v>
      </c>
      <c r="N121" s="189"/>
      <c r="O121" s="203">
        <v>0.65</v>
      </c>
      <c r="P121" s="238">
        <v>1.0416666666666667</v>
      </c>
    </row>
    <row r="122" spans="1:16" ht="16.5">
      <c r="A122" s="40">
        <v>15</v>
      </c>
      <c r="B122" s="21" t="s">
        <v>73</v>
      </c>
      <c r="C122" s="121" t="s">
        <v>54</v>
      </c>
      <c r="D122" s="21"/>
      <c r="E122" s="22">
        <v>0.485</v>
      </c>
      <c r="F122" s="96"/>
      <c r="G122" s="21">
        <v>122.166</v>
      </c>
      <c r="K122" s="40"/>
      <c r="L122" s="160"/>
      <c r="M122" s="116"/>
      <c r="N122" s="189"/>
      <c r="O122" s="40"/>
      <c r="P122" s="237"/>
    </row>
    <row r="123" spans="1:16" ht="16.5">
      <c r="A123" s="40">
        <v>16</v>
      </c>
      <c r="B123" s="21" t="s">
        <v>69</v>
      </c>
      <c r="C123" s="121" t="s">
        <v>71</v>
      </c>
      <c r="D123" s="21"/>
      <c r="E123" s="22">
        <v>0.57</v>
      </c>
      <c r="F123" s="96"/>
      <c r="G123" s="21">
        <v>83.824</v>
      </c>
      <c r="K123" s="40"/>
      <c r="L123" s="160"/>
      <c r="M123" s="116"/>
      <c r="N123" s="189"/>
      <c r="O123" s="40"/>
      <c r="P123" s="237"/>
    </row>
    <row r="124" spans="1:16" ht="16.5">
      <c r="A124" s="40">
        <v>17</v>
      </c>
      <c r="B124" s="21" t="s">
        <v>45</v>
      </c>
      <c r="C124" s="121" t="s">
        <v>54</v>
      </c>
      <c r="D124" s="21"/>
      <c r="E124" s="21">
        <v>0.875</v>
      </c>
      <c r="F124" s="96"/>
      <c r="G124" s="21">
        <v>140.224</v>
      </c>
      <c r="K124" s="40"/>
      <c r="L124" s="160"/>
      <c r="M124" s="116"/>
      <c r="N124" s="189"/>
      <c r="O124" s="40"/>
      <c r="P124" s="237"/>
    </row>
    <row r="125" spans="1:16" ht="16.5">
      <c r="A125" s="40">
        <v>18</v>
      </c>
      <c r="B125" s="21" t="s">
        <v>66</v>
      </c>
      <c r="C125" s="121" t="s">
        <v>43</v>
      </c>
      <c r="D125" s="21"/>
      <c r="E125" s="22">
        <v>1.405</v>
      </c>
      <c r="F125" s="96" t="s">
        <v>42</v>
      </c>
      <c r="G125" s="21">
        <v>61.949</v>
      </c>
      <c r="K125" s="40"/>
      <c r="L125" s="194">
        <f>COUNT(P108:P124)</f>
        <v>14</v>
      </c>
      <c r="M125" s="195" t="s">
        <v>28</v>
      </c>
      <c r="N125" s="196"/>
      <c r="O125" s="196"/>
      <c r="P125" s="196"/>
    </row>
    <row r="126" spans="1:18" s="28" customFormat="1" ht="19.5">
      <c r="A126"/>
      <c r="B126"/>
      <c r="C126"/>
      <c r="D126"/>
      <c r="E126" s="30"/>
      <c r="F126" s="23"/>
      <c r="G126" s="23"/>
      <c r="I126" s="31"/>
      <c r="J126" s="32"/>
      <c r="K126" s="193" t="s">
        <v>32</v>
      </c>
      <c r="N126"/>
      <c r="O126"/>
      <c r="P126"/>
      <c r="Q126"/>
      <c r="R126" s="24"/>
    </row>
    <row r="127" spans="1:18" s="28" customFormat="1" ht="19.5">
      <c r="A127"/>
      <c r="B127"/>
      <c r="C127"/>
      <c r="D127"/>
      <c r="E127" s="30"/>
      <c r="F127" s="23"/>
      <c r="G127" s="23"/>
      <c r="I127" s="31"/>
      <c r="J127" s="32"/>
      <c r="K127" s="31"/>
      <c r="N127"/>
      <c r="O127"/>
      <c r="P127"/>
      <c r="Q127"/>
      <c r="R127" s="24"/>
    </row>
    <row r="128" spans="1:18" s="28" customFormat="1" ht="19.5">
      <c r="A128"/>
      <c r="B128"/>
      <c r="C128"/>
      <c r="D128"/>
      <c r="E128" s="23"/>
      <c r="I128" s="31"/>
      <c r="J128" s="32"/>
      <c r="K128" s="31"/>
      <c r="L128" s="23"/>
      <c r="N128"/>
      <c r="O128"/>
      <c r="P128"/>
      <c r="Q128"/>
      <c r="R128" s="24"/>
    </row>
    <row r="129" spans="1:18" s="28" customFormat="1" ht="19.5">
      <c r="A129"/>
      <c r="B129"/>
      <c r="C129"/>
      <c r="D129"/>
      <c r="I129" s="31"/>
      <c r="J129" s="32"/>
      <c r="K129" s="31"/>
      <c r="L129" s="23"/>
      <c r="Q129"/>
      <c r="R129" s="24"/>
    </row>
    <row r="130" spans="1:18" s="28" customFormat="1" ht="19.5">
      <c r="A130"/>
      <c r="B130"/>
      <c r="C130"/>
      <c r="D130"/>
      <c r="H130" s="23"/>
      <c r="I130" s="31"/>
      <c r="J130" s="32"/>
      <c r="K130" s="31"/>
      <c r="L130" s="23"/>
      <c r="N130" s="30"/>
      <c r="O130" s="24"/>
      <c r="P130" s="24"/>
      <c r="Q130"/>
      <c r="R130" s="24"/>
    </row>
    <row r="131" spans="1:18" s="28" customFormat="1" ht="19.5">
      <c r="A131"/>
      <c r="B131"/>
      <c r="C131"/>
      <c r="D131"/>
      <c r="H131" s="23"/>
      <c r="I131" s="31"/>
      <c r="J131" s="32"/>
      <c r="K131" s="31"/>
      <c r="Q131" s="18"/>
      <c r="R131" s="48"/>
    </row>
    <row r="132" spans="1:11" s="28" customFormat="1" ht="20.25" thickBot="1">
      <c r="A132"/>
      <c r="B132"/>
      <c r="C132"/>
      <c r="D132"/>
      <c r="I132" s="31">
        <v>0</v>
      </c>
      <c r="J132" s="18">
        <v>396.89342</v>
      </c>
      <c r="K132" s="23">
        <v>12.402915</v>
      </c>
    </row>
    <row r="133" spans="1:11" s="28" customFormat="1" ht="19.5">
      <c r="A133" s="38"/>
      <c r="B133" s="177" t="s">
        <v>22</v>
      </c>
      <c r="C133" s="51"/>
      <c r="I133" s="23">
        <v>0</v>
      </c>
      <c r="J133" s="18">
        <v>340.19436</v>
      </c>
      <c r="K133" s="23">
        <v>17.718449999999997</v>
      </c>
    </row>
    <row r="134" spans="1:11" s="28" customFormat="1" ht="20.25" thickBot="1">
      <c r="A134" s="38"/>
      <c r="B134" s="52" t="s">
        <v>94</v>
      </c>
      <c r="C134" s="53"/>
      <c r="I134" s="23"/>
      <c r="J134" s="18"/>
      <c r="K134" s="23"/>
    </row>
    <row r="135" spans="1:11" s="28" customFormat="1" ht="20.25" thickBot="1">
      <c r="A135" s="41"/>
      <c r="I135" s="23"/>
      <c r="J135" s="18"/>
      <c r="K135" s="23"/>
    </row>
    <row r="136" spans="1:18" s="28" customFormat="1" ht="19.5">
      <c r="A136" s="110"/>
      <c r="B136" s="111"/>
      <c r="C136" s="111" t="s">
        <v>11</v>
      </c>
      <c r="D136" s="54" t="s">
        <v>8</v>
      </c>
      <c r="E136" s="112"/>
      <c r="F136" s="55"/>
      <c r="G136" s="54" t="s">
        <v>5</v>
      </c>
      <c r="H136" s="54" t="s">
        <v>5</v>
      </c>
      <c r="I136" s="104"/>
      <c r="J136" s="105"/>
      <c r="K136" s="104"/>
      <c r="L136" s="54"/>
      <c r="M136" s="209" t="s">
        <v>33</v>
      </c>
      <c r="R136" s="24"/>
    </row>
    <row r="137" spans="1:13" s="28" customFormat="1" ht="19.5">
      <c r="A137" s="113" t="s">
        <v>6</v>
      </c>
      <c r="B137" s="50" t="s">
        <v>12</v>
      </c>
      <c r="C137" s="50" t="s">
        <v>10</v>
      </c>
      <c r="D137" s="50" t="s">
        <v>9</v>
      </c>
      <c r="E137" s="50" t="s">
        <v>2</v>
      </c>
      <c r="F137" s="50" t="s">
        <v>35</v>
      </c>
      <c r="G137" s="114" t="s">
        <v>7</v>
      </c>
      <c r="H137" s="114" t="s">
        <v>3</v>
      </c>
      <c r="I137" s="41"/>
      <c r="J137" s="94"/>
      <c r="K137" s="41"/>
      <c r="L137" s="114"/>
      <c r="M137" s="210" t="s">
        <v>34</v>
      </c>
    </row>
    <row r="138" spans="1:13" s="28" customFormat="1" ht="19.5">
      <c r="A138" s="206"/>
      <c r="B138" s="221" t="s">
        <v>39</v>
      </c>
      <c r="C138" s="21"/>
      <c r="D138" s="21"/>
      <c r="E138" s="119"/>
      <c r="F138" s="201"/>
      <c r="G138" s="201"/>
      <c r="H138" s="215"/>
      <c r="I138" s="106">
        <v>0.96</v>
      </c>
      <c r="J138" s="107">
        <v>1.247</v>
      </c>
      <c r="K138" s="106">
        <v>0.7698476343223736</v>
      </c>
      <c r="L138" s="216"/>
      <c r="M138" s="207"/>
    </row>
    <row r="139" spans="1:13" s="28" customFormat="1" ht="19.5">
      <c r="A139" s="208"/>
      <c r="B139" s="229"/>
      <c r="C139" s="19"/>
      <c r="D139" s="19"/>
      <c r="E139" s="204"/>
      <c r="F139" s="205"/>
      <c r="G139" s="205"/>
      <c r="H139"/>
      <c r="I139"/>
      <c r="J139"/>
      <c r="K139"/>
      <c r="L139"/>
      <c r="M139"/>
    </row>
    <row r="140" spans="1:11" s="28" customFormat="1" ht="20.25" thickBot="1">
      <c r="A140" s="208"/>
      <c r="B140" s="229"/>
      <c r="C140" s="19"/>
      <c r="D140" s="19"/>
      <c r="E140" s="204"/>
      <c r="F140" s="205"/>
      <c r="G140" s="205"/>
      <c r="H140"/>
      <c r="I140"/>
      <c r="J140"/>
      <c r="K140"/>
    </row>
    <row r="141" spans="1:18" s="28" customFormat="1" ht="19.5">
      <c r="A141" s="65"/>
      <c r="B141" s="124" t="s">
        <v>23</v>
      </c>
      <c r="C141" s="124"/>
      <c r="D141" s="124"/>
      <c r="E141" s="124"/>
      <c r="F141" s="124"/>
      <c r="G141" s="64"/>
      <c r="I141" s="116"/>
      <c r="J141" s="21"/>
      <c r="K141" s="21"/>
      <c r="N141" s="18"/>
      <c r="R141"/>
    </row>
    <row r="142" spans="1:18" s="28" customFormat="1" ht="19.5">
      <c r="A142" s="157"/>
      <c r="B142" s="143" t="s">
        <v>12</v>
      </c>
      <c r="C142" s="143"/>
      <c r="D142" s="143"/>
      <c r="E142" s="144" t="s">
        <v>3</v>
      </c>
      <c r="F142" s="145" t="s">
        <v>15</v>
      </c>
      <c r="G142" s="164"/>
      <c r="I142" s="116"/>
      <c r="J142" s="21"/>
      <c r="K142" s="21"/>
      <c r="R142"/>
    </row>
    <row r="143" spans="1:18" s="28" customFormat="1" ht="19.5">
      <c r="A143" s="40"/>
      <c r="B143" s="20"/>
      <c r="C143" s="20"/>
      <c r="D143" s="20"/>
      <c r="E143" s="22"/>
      <c r="F143" s="121"/>
      <c r="G143" s="21"/>
      <c r="H143" s="23"/>
      <c r="I143" s="116"/>
      <c r="J143" s="21"/>
      <c r="K143" s="21"/>
      <c r="L143" s="23"/>
      <c r="M143" s="23"/>
      <c r="R143"/>
    </row>
    <row r="144" spans="1:17" ht="20.25" thickBot="1">
      <c r="A144" s="23"/>
      <c r="I144" s="33"/>
      <c r="N144" s="28"/>
      <c r="O144" s="28"/>
      <c r="P144" s="28"/>
      <c r="Q144" s="28"/>
    </row>
    <row r="145" spans="1:17" ht="20.25" thickBot="1">
      <c r="A145" s="23"/>
      <c r="I145" s="55"/>
      <c r="J145" s="56"/>
      <c r="K145" s="55"/>
      <c r="N145" s="28"/>
      <c r="O145" s="28"/>
      <c r="P145" s="28"/>
      <c r="Q145" s="28"/>
    </row>
    <row r="146" spans="1:17" ht="22.5">
      <c r="A146" s="178" t="s">
        <v>96</v>
      </c>
      <c r="B146" s="179"/>
      <c r="C146" s="180"/>
      <c r="D146" s="45"/>
      <c r="I146" s="69"/>
      <c r="J146" s="86"/>
      <c r="K146" s="69"/>
      <c r="Q146" s="28"/>
    </row>
    <row r="147" spans="1:11" ht="20.25" thickBot="1">
      <c r="A147" s="181"/>
      <c r="B147" s="182"/>
      <c r="C147" s="183"/>
      <c r="D147" s="27"/>
      <c r="I147" s="23">
        <v>13607.772</v>
      </c>
      <c r="J147" s="18">
        <v>0</v>
      </c>
      <c r="K147" s="23">
        <v>0</v>
      </c>
    </row>
    <row r="148" spans="1:10" ht="20.25" thickBot="1">
      <c r="A148" s="43"/>
      <c r="J148" s="18"/>
    </row>
    <row r="149" spans="1:18" ht="16.5">
      <c r="A149" s="110"/>
      <c r="B149" s="111"/>
      <c r="C149" s="111" t="s">
        <v>11</v>
      </c>
      <c r="D149" s="54" t="s">
        <v>8</v>
      </c>
      <c r="E149" s="112"/>
      <c r="F149" s="55"/>
      <c r="G149" s="54" t="s">
        <v>5</v>
      </c>
      <c r="H149" s="54" t="s">
        <v>5</v>
      </c>
      <c r="J149" s="23"/>
      <c r="K149" s="18"/>
      <c r="L149" s="54"/>
      <c r="M149" s="209" t="s">
        <v>33</v>
      </c>
      <c r="R149" s="23"/>
    </row>
    <row r="150" spans="1:16" ht="21">
      <c r="A150" s="113" t="s">
        <v>6</v>
      </c>
      <c r="B150" s="50" t="s">
        <v>12</v>
      </c>
      <c r="C150" s="50" t="s">
        <v>10</v>
      </c>
      <c r="D150" s="50" t="s">
        <v>9</v>
      </c>
      <c r="E150" s="50" t="s">
        <v>2</v>
      </c>
      <c r="F150" s="50" t="s">
        <v>35</v>
      </c>
      <c r="G150" s="114" t="s">
        <v>7</v>
      </c>
      <c r="H150" s="114" t="s">
        <v>3</v>
      </c>
      <c r="J150" s="23"/>
      <c r="K150" s="18"/>
      <c r="L150" s="114"/>
      <c r="M150" s="213" t="s">
        <v>34</v>
      </c>
      <c r="N150" s="46"/>
      <c r="O150" s="46"/>
      <c r="P150" s="46"/>
    </row>
    <row r="151" spans="1:17" ht="21">
      <c r="A151" s="212">
        <v>45393</v>
      </c>
      <c r="B151" s="116" t="s">
        <v>49</v>
      </c>
      <c r="C151" s="21" t="s">
        <v>11</v>
      </c>
      <c r="D151" s="21" t="s">
        <v>8</v>
      </c>
      <c r="E151" s="119" t="s">
        <v>95</v>
      </c>
      <c r="F151" s="22">
        <v>1.55</v>
      </c>
      <c r="G151" s="22">
        <v>1.361</v>
      </c>
      <c r="H151" s="215">
        <v>1.1388684790595152</v>
      </c>
      <c r="I151" s="20"/>
      <c r="J151" s="20"/>
      <c r="K151" s="241"/>
      <c r="L151" s="120"/>
      <c r="M151" s="118"/>
      <c r="N151" s="46"/>
      <c r="O151" s="46"/>
      <c r="P151" s="46"/>
      <c r="Q151" s="46"/>
    </row>
    <row r="152" spans="1:17" ht="21">
      <c r="A152" s="212">
        <v>45396</v>
      </c>
      <c r="B152" s="116" t="s">
        <v>72</v>
      </c>
      <c r="C152" s="21" t="s">
        <v>11</v>
      </c>
      <c r="D152" s="21" t="s">
        <v>8</v>
      </c>
      <c r="E152" s="119" t="s">
        <v>64</v>
      </c>
      <c r="F152" s="22">
        <v>0.765</v>
      </c>
      <c r="G152" s="22">
        <v>1.361</v>
      </c>
      <c r="H152" s="215">
        <v>0.56208670095518</v>
      </c>
      <c r="I152" s="20"/>
      <c r="J152" s="20"/>
      <c r="K152" s="241"/>
      <c r="L152" s="120"/>
      <c r="M152" s="118"/>
      <c r="N152" s="46"/>
      <c r="O152" s="46"/>
      <c r="P152" s="46"/>
      <c r="Q152" s="46"/>
    </row>
    <row r="153" spans="2:17" ht="21">
      <c r="B153" s="46"/>
      <c r="C153" s="46"/>
      <c r="D153" s="46"/>
      <c r="E153" s="36"/>
      <c r="F153" s="27"/>
      <c r="G153" s="27"/>
      <c r="J153" s="23"/>
      <c r="L153"/>
      <c r="O153" s="27"/>
      <c r="P153" s="27"/>
      <c r="Q153" s="27"/>
    </row>
    <row r="154" spans="2:17" ht="21.75" thickBot="1">
      <c r="B154" s="46"/>
      <c r="C154" s="46"/>
      <c r="D154" s="46"/>
      <c r="E154" s="46"/>
      <c r="F154" s="27"/>
      <c r="G154" s="27"/>
      <c r="J154" s="23"/>
      <c r="L154"/>
      <c r="M154" s="46"/>
      <c r="N154" s="46"/>
      <c r="Q154" s="27"/>
    </row>
    <row r="155" spans="1:14" ht="19.5">
      <c r="A155" s="123"/>
      <c r="B155" s="125" t="s">
        <v>25</v>
      </c>
      <c r="C155" s="125"/>
      <c r="D155" s="125"/>
      <c r="E155" s="125"/>
      <c r="F155" s="125"/>
      <c r="G155" s="126"/>
      <c r="I155" s="37">
        <v>1814.3696</v>
      </c>
      <c r="J155" s="37">
        <v>198.44671</v>
      </c>
      <c r="K155" s="37">
        <v>17.718449999999997</v>
      </c>
      <c r="L155"/>
      <c r="M155" s="27"/>
      <c r="N155" s="27"/>
    </row>
    <row r="156" spans="1:16" ht="21">
      <c r="A156" s="153"/>
      <c r="B156" s="158" t="s">
        <v>12</v>
      </c>
      <c r="C156" s="158"/>
      <c r="D156" s="158"/>
      <c r="E156" s="165" t="s">
        <v>3</v>
      </c>
      <c r="F156" s="154" t="s">
        <v>15</v>
      </c>
      <c r="G156" s="166"/>
      <c r="I156" s="37"/>
      <c r="J156" s="37"/>
      <c r="K156" s="37"/>
      <c r="L156"/>
      <c r="O156" s="46"/>
      <c r="P156" s="46"/>
    </row>
    <row r="157" spans="1:17" ht="21">
      <c r="A157" s="42">
        <v>1</v>
      </c>
      <c r="B157" s="167" t="s">
        <v>49</v>
      </c>
      <c r="C157" s="136"/>
      <c r="D157" s="136"/>
      <c r="E157" s="21">
        <v>863.13</v>
      </c>
      <c r="F157" s="21">
        <v>9</v>
      </c>
      <c r="G157" s="224"/>
      <c r="I157" s="37"/>
      <c r="J157" s="37"/>
      <c r="K157" s="37"/>
      <c r="L157" s="46"/>
      <c r="M157" s="27"/>
      <c r="O157" s="27"/>
      <c r="P157" s="27"/>
      <c r="Q157" s="46"/>
    </row>
    <row r="158" spans="1:17" ht="21">
      <c r="A158" s="42">
        <v>2</v>
      </c>
      <c r="B158" s="167" t="s">
        <v>72</v>
      </c>
      <c r="C158" s="136"/>
      <c r="D158" s="136"/>
      <c r="E158" s="21">
        <v>154.079</v>
      </c>
      <c r="F158" s="21">
        <v>2</v>
      </c>
      <c r="G158" s="224"/>
      <c r="I158" s="37"/>
      <c r="J158" s="37"/>
      <c r="K158" s="37"/>
      <c r="L158" s="46"/>
      <c r="M158" s="27"/>
      <c r="O158" s="27"/>
      <c r="P158" s="27"/>
      <c r="Q158" s="46"/>
    </row>
    <row r="159" spans="1:17" ht="21">
      <c r="A159" s="42">
        <v>3</v>
      </c>
      <c r="B159" s="167" t="s">
        <v>85</v>
      </c>
      <c r="C159" s="136"/>
      <c r="D159" s="136"/>
      <c r="E159" s="21">
        <v>81.278</v>
      </c>
      <c r="F159" s="21">
        <v>1</v>
      </c>
      <c r="G159" s="224"/>
      <c r="I159" s="37"/>
      <c r="J159" s="37"/>
      <c r="K159" s="37"/>
      <c r="L159" s="46"/>
      <c r="M159" s="27"/>
      <c r="O159" s="27"/>
      <c r="P159" s="27"/>
      <c r="Q159" s="46"/>
    </row>
    <row r="160" spans="1:17" ht="21">
      <c r="A160" s="42">
        <v>4</v>
      </c>
      <c r="B160" s="167" t="s">
        <v>81</v>
      </c>
      <c r="C160" s="136"/>
      <c r="D160" s="136"/>
      <c r="E160" s="22">
        <v>114.65</v>
      </c>
      <c r="F160" s="21">
        <v>1</v>
      </c>
      <c r="G160" s="224"/>
      <c r="I160" s="37"/>
      <c r="J160" s="37"/>
      <c r="K160" s="37"/>
      <c r="L160" s="46"/>
      <c r="M160" s="27"/>
      <c r="O160" s="27"/>
      <c r="P160" s="27"/>
      <c r="Q160" s="46"/>
    </row>
    <row r="161" spans="1:16" s="27" customFormat="1" ht="21">
      <c r="A161" s="42">
        <v>5</v>
      </c>
      <c r="B161" s="167" t="s">
        <v>83</v>
      </c>
      <c r="C161" s="136"/>
      <c r="D161" s="136"/>
      <c r="E161" s="21">
        <v>96.252</v>
      </c>
      <c r="F161" s="21">
        <v>1</v>
      </c>
      <c r="G161" s="224"/>
      <c r="H161" s="23"/>
      <c r="L161" s="46"/>
      <c r="M161" s="23"/>
      <c r="N161" s="18"/>
      <c r="O161" s="24"/>
      <c r="P161" s="24"/>
    </row>
    <row r="162" spans="1:17" ht="17.25" customHeight="1">
      <c r="A162" s="97"/>
      <c r="D162" s="33"/>
      <c r="I162" s="21"/>
      <c r="J162" s="22">
        <v>62.5</v>
      </c>
      <c r="K162" s="31"/>
      <c r="N162" s="23"/>
      <c r="O162" s="23"/>
      <c r="P162" s="23"/>
      <c r="Q162" s="23"/>
    </row>
    <row r="163" spans="4:18" ht="17.25" thickBot="1">
      <c r="D163" s="19"/>
      <c r="I163" s="31"/>
      <c r="J163" s="35"/>
      <c r="K163" s="99">
        <v>2</v>
      </c>
      <c r="N163" s="23"/>
      <c r="O163" s="23"/>
      <c r="P163" s="23"/>
      <c r="Q163" s="23"/>
      <c r="R163" s="23"/>
    </row>
    <row r="164" spans="1:18" ht="17.25" thickBot="1">
      <c r="A164" s="127"/>
      <c r="B164" s="124" t="s">
        <v>19</v>
      </c>
      <c r="C164" s="64"/>
      <c r="I164" s="31"/>
      <c r="J164" s="35"/>
      <c r="K164" s="99">
        <v>3</v>
      </c>
      <c r="N164" s="23"/>
      <c r="O164" s="23"/>
      <c r="P164" s="23"/>
      <c r="Q164" s="31"/>
      <c r="R164" s="23"/>
    </row>
    <row r="165" spans="1:18" ht="16.5">
      <c r="A165" s="21">
        <v>1</v>
      </c>
      <c r="B165" s="21" t="s">
        <v>49</v>
      </c>
      <c r="C165" s="21">
        <v>9</v>
      </c>
      <c r="H165" s="31"/>
      <c r="I165" s="31"/>
      <c r="J165" s="35"/>
      <c r="K165" s="99"/>
      <c r="M165" s="151"/>
      <c r="N165" s="141" t="s">
        <v>20</v>
      </c>
      <c r="O165" s="55"/>
      <c r="P165" s="63"/>
      <c r="R165" s="23"/>
    </row>
    <row r="166" spans="1:18" ht="16.5">
      <c r="A166" s="21">
        <v>2</v>
      </c>
      <c r="B166" s="21" t="s">
        <v>72</v>
      </c>
      <c r="C166" s="21">
        <v>2</v>
      </c>
      <c r="H166" s="31"/>
      <c r="I166" s="31"/>
      <c r="J166" s="35"/>
      <c r="K166" s="99"/>
      <c r="M166" s="230"/>
      <c r="N166" s="146"/>
      <c r="O166" s="69"/>
      <c r="P166" s="231"/>
      <c r="Q166" s="32"/>
      <c r="R166" s="23"/>
    </row>
    <row r="167" spans="1:18" ht="16.5">
      <c r="A167" s="21">
        <v>3</v>
      </c>
      <c r="B167" s="21" t="s">
        <v>85</v>
      </c>
      <c r="C167" s="21">
        <v>1</v>
      </c>
      <c r="H167" s="31"/>
      <c r="I167" s="31"/>
      <c r="J167" s="35"/>
      <c r="K167" s="99"/>
      <c r="M167" s="21">
        <v>1</v>
      </c>
      <c r="N167" s="21" t="s">
        <v>49</v>
      </c>
      <c r="O167" s="20"/>
      <c r="P167" s="21">
        <v>4</v>
      </c>
      <c r="Q167" s="32"/>
      <c r="R167" s="23"/>
    </row>
    <row r="168" spans="1:18" ht="16.5">
      <c r="A168" s="21">
        <v>4</v>
      </c>
      <c r="B168" s="21" t="s">
        <v>81</v>
      </c>
      <c r="C168" s="21">
        <v>1</v>
      </c>
      <c r="H168" s="31"/>
      <c r="I168" s="31"/>
      <c r="J168" s="35"/>
      <c r="K168" s="41"/>
      <c r="M168" s="21">
        <v>2</v>
      </c>
      <c r="N168" s="21" t="s">
        <v>81</v>
      </c>
      <c r="O168" s="20"/>
      <c r="P168" s="21">
        <v>1</v>
      </c>
      <c r="Q168" s="32"/>
      <c r="R168" s="23"/>
    </row>
    <row r="169" spans="1:18" ht="16.5">
      <c r="A169" s="21">
        <v>5</v>
      </c>
      <c r="B169" s="21" t="s">
        <v>83</v>
      </c>
      <c r="C169" s="21">
        <v>1</v>
      </c>
      <c r="H169" s="31"/>
      <c r="I169" s="31"/>
      <c r="J169" s="35"/>
      <c r="K169" s="41"/>
      <c r="M169" s="21"/>
      <c r="N169" s="21"/>
      <c r="O169" s="20"/>
      <c r="P169" s="21"/>
      <c r="Q169" s="32"/>
      <c r="R169" s="23"/>
    </row>
    <row r="170" spans="1:18" ht="16.5">
      <c r="A170" s="19"/>
      <c r="B170" s="19"/>
      <c r="C170" s="19"/>
      <c r="H170" s="31"/>
      <c r="I170" s="31"/>
      <c r="J170" s="35"/>
      <c r="K170" s="41"/>
      <c r="M170" s="21"/>
      <c r="N170" s="21"/>
      <c r="O170" s="20"/>
      <c r="P170" s="21"/>
      <c r="Q170" s="32"/>
      <c r="R170" s="23"/>
    </row>
    <row r="171" spans="1:18" ht="16.5">
      <c r="A171" s="19"/>
      <c r="B171" s="19"/>
      <c r="C171" s="19"/>
      <c r="H171" s="31"/>
      <c r="I171" s="31"/>
      <c r="J171" s="35"/>
      <c r="K171" s="41"/>
      <c r="N171" s="169" t="s">
        <v>29</v>
      </c>
      <c r="O171" s="50"/>
      <c r="P171" s="156"/>
      <c r="Q171" s="32"/>
      <c r="R171" s="23"/>
    </row>
    <row r="172" spans="1:18" ht="17.25" thickBot="1">
      <c r="A172"/>
      <c r="B172"/>
      <c r="C172"/>
      <c r="J172" s="23"/>
      <c r="N172" s="170" t="s">
        <v>30</v>
      </c>
      <c r="O172" s="138"/>
      <c r="P172" s="128">
        <f>SUM(P167:P170)</f>
        <v>5</v>
      </c>
      <c r="R172" s="70"/>
    </row>
    <row r="173" spans="1:18" ht="16.5">
      <c r="A173"/>
      <c r="B173"/>
      <c r="C173"/>
      <c r="J173" s="23"/>
      <c r="R173" s="70"/>
    </row>
    <row r="174" spans="1:10" ht="16.5">
      <c r="A174"/>
      <c r="B174"/>
      <c r="C174"/>
      <c r="H174" s="31"/>
      <c r="J174" s="23"/>
    </row>
    <row r="175" spans="1:17" ht="16.5">
      <c r="A175" s="19"/>
      <c r="H175" s="31"/>
      <c r="J175" s="23"/>
      <c r="N175" s="31"/>
      <c r="O175" s="31"/>
      <c r="P175" s="31"/>
      <c r="Q175" s="31"/>
    </row>
    <row r="176" spans="6:17" ht="17.25" thickBot="1">
      <c r="F176" s="37"/>
      <c r="G176" s="37"/>
      <c r="H176" s="31"/>
      <c r="J176" s="23"/>
      <c r="Q176" s="31"/>
    </row>
    <row r="177" spans="1:17" ht="16.5">
      <c r="A177" s="127"/>
      <c r="B177" s="124" t="s">
        <v>13</v>
      </c>
      <c r="C177" s="124"/>
      <c r="D177" s="124"/>
      <c r="E177" s="124"/>
      <c r="F177" s="124"/>
      <c r="G177" s="64"/>
      <c r="J177" s="23"/>
      <c r="L177" s="151" t="s">
        <v>21</v>
      </c>
      <c r="M177" s="124"/>
      <c r="N177" s="124"/>
      <c r="O177" s="124" t="s">
        <v>56</v>
      </c>
      <c r="P177" s="124"/>
      <c r="Q177" s="64"/>
    </row>
    <row r="178" spans="1:17" ht="16.5">
      <c r="A178" s="142"/>
      <c r="B178" s="143" t="s">
        <v>12</v>
      </c>
      <c r="C178" s="143" t="s">
        <v>26</v>
      </c>
      <c r="D178" s="143"/>
      <c r="E178" s="143" t="s">
        <v>4</v>
      </c>
      <c r="F178" s="98" t="s">
        <v>3</v>
      </c>
      <c r="G178" s="174" t="s">
        <v>31</v>
      </c>
      <c r="J178" s="23"/>
      <c r="L178" s="171" t="s">
        <v>2</v>
      </c>
      <c r="M178" s="143" t="s">
        <v>12</v>
      </c>
      <c r="N178" s="143"/>
      <c r="O178" s="143" t="s">
        <v>4</v>
      </c>
      <c r="P178" s="172" t="s">
        <v>31</v>
      </c>
      <c r="Q178" s="164" t="s">
        <v>3</v>
      </c>
    </row>
    <row r="179" spans="1:17" ht="15">
      <c r="A179" s="129">
        <v>1</v>
      </c>
      <c r="B179" s="130" t="s">
        <v>49</v>
      </c>
      <c r="C179" s="130" t="s">
        <v>95</v>
      </c>
      <c r="D179" s="130"/>
      <c r="E179" s="133">
        <v>1.55</v>
      </c>
      <c r="F179" s="239">
        <v>1.13887</v>
      </c>
      <c r="G179" s="96" t="s">
        <v>42</v>
      </c>
      <c r="J179" s="23"/>
      <c r="L179" s="20" t="s">
        <v>95</v>
      </c>
      <c r="M179" s="20" t="s">
        <v>49</v>
      </c>
      <c r="N179" s="20"/>
      <c r="O179" s="21">
        <v>1.55</v>
      </c>
      <c r="P179" s="96" t="s">
        <v>42</v>
      </c>
      <c r="Q179" s="22">
        <v>113.887</v>
      </c>
    </row>
    <row r="180" spans="1:18" s="37" customFormat="1" ht="16.5">
      <c r="A180" s="129">
        <v>2</v>
      </c>
      <c r="B180" s="130" t="s">
        <v>83</v>
      </c>
      <c r="C180" s="130" t="s">
        <v>84</v>
      </c>
      <c r="D180" s="130"/>
      <c r="E180" s="133">
        <v>2.183</v>
      </c>
      <c r="F180" s="239">
        <v>0.96252</v>
      </c>
      <c r="G180" s="173"/>
      <c r="H180" s="23"/>
      <c r="I180" s="36"/>
      <c r="J180" s="18"/>
      <c r="K180" s="36"/>
      <c r="L180" s="20" t="s">
        <v>75</v>
      </c>
      <c r="M180" s="117" t="s">
        <v>49</v>
      </c>
      <c r="N180" s="22"/>
      <c r="O180" s="22">
        <v>6.095</v>
      </c>
      <c r="P180" s="173"/>
      <c r="Q180" s="239">
        <v>1.11979</v>
      </c>
      <c r="R180" s="24"/>
    </row>
    <row r="181" spans="1:18" s="37" customFormat="1" ht="16.5">
      <c r="A181" s="129">
        <v>3</v>
      </c>
      <c r="B181" s="130" t="s">
        <v>49</v>
      </c>
      <c r="C181" s="130" t="s">
        <v>75</v>
      </c>
      <c r="D181" s="130"/>
      <c r="E181" s="133">
        <v>6.095</v>
      </c>
      <c r="F181" s="239">
        <v>1.11979</v>
      </c>
      <c r="G181" s="173"/>
      <c r="H181" s="23"/>
      <c r="I181" s="36"/>
      <c r="J181" s="18"/>
      <c r="K181" s="36"/>
      <c r="L181" s="20" t="s">
        <v>82</v>
      </c>
      <c r="M181" s="117" t="s">
        <v>81</v>
      </c>
      <c r="N181" s="22"/>
      <c r="O181" s="22">
        <v>4.68</v>
      </c>
      <c r="P181" s="173"/>
      <c r="Q181" s="239">
        <v>1.1465</v>
      </c>
      <c r="R181" s="24"/>
    </row>
    <row r="182" spans="1:18" s="37" customFormat="1" ht="16.5">
      <c r="A182" s="129">
        <v>4</v>
      </c>
      <c r="B182" s="130" t="s">
        <v>49</v>
      </c>
      <c r="C182" s="130" t="s">
        <v>68</v>
      </c>
      <c r="D182" s="130"/>
      <c r="E182" s="133">
        <v>2.523</v>
      </c>
      <c r="F182" s="239">
        <v>0.6952328465141913</v>
      </c>
      <c r="G182" s="173"/>
      <c r="H182" s="23"/>
      <c r="I182" s="31"/>
      <c r="J182" s="32"/>
      <c r="K182" s="31"/>
      <c r="L182" s="20" t="s">
        <v>86</v>
      </c>
      <c r="M182" s="117" t="s">
        <v>49</v>
      </c>
      <c r="N182" s="22"/>
      <c r="O182" s="22">
        <v>5.2</v>
      </c>
      <c r="P182" s="173"/>
      <c r="Q182" s="239">
        <v>1.14638</v>
      </c>
      <c r="R182" s="24"/>
    </row>
    <row r="183" spans="1:18" s="37" customFormat="1" ht="16.5">
      <c r="A183" s="129">
        <v>5</v>
      </c>
      <c r="B183" s="130" t="s">
        <v>72</v>
      </c>
      <c r="C183" s="130" t="s">
        <v>55</v>
      </c>
      <c r="D183" s="130"/>
      <c r="E183" s="133">
        <v>1.332</v>
      </c>
      <c r="F183" s="239">
        <v>0.97869</v>
      </c>
      <c r="G183" s="96"/>
      <c r="H183" s="23"/>
      <c r="I183" s="31"/>
      <c r="J183" s="32"/>
      <c r="K183" s="31"/>
      <c r="L183" s="20" t="s">
        <v>66</v>
      </c>
      <c r="M183" s="20" t="s">
        <v>49</v>
      </c>
      <c r="N183" s="20"/>
      <c r="O183" s="21">
        <v>2.324</v>
      </c>
      <c r="P183" s="96"/>
      <c r="Q183" s="22">
        <v>102.469</v>
      </c>
      <c r="R183" s="24"/>
    </row>
    <row r="184" spans="1:18" s="37" customFormat="1" ht="16.5">
      <c r="A184" s="129">
        <v>6</v>
      </c>
      <c r="B184" s="130" t="s">
        <v>49</v>
      </c>
      <c r="C184" s="130" t="s">
        <v>48</v>
      </c>
      <c r="D184" s="130"/>
      <c r="E184" s="133">
        <v>4.5</v>
      </c>
      <c r="F184" s="239">
        <v>0.7086614173228347</v>
      </c>
      <c r="G184" s="173"/>
      <c r="H184" s="23"/>
      <c r="I184" s="31"/>
      <c r="J184" s="32"/>
      <c r="K184" s="31"/>
      <c r="L184" s="20"/>
      <c r="M184" s="117"/>
      <c r="N184" s="22"/>
      <c r="O184" s="22"/>
      <c r="P184" s="173"/>
      <c r="Q184" s="22"/>
      <c r="R184" s="24"/>
    </row>
    <row r="185" spans="1:18" s="37" customFormat="1" ht="16.5">
      <c r="A185" s="129">
        <v>7</v>
      </c>
      <c r="B185" s="130" t="s">
        <v>49</v>
      </c>
      <c r="C185" s="130" t="s">
        <v>64</v>
      </c>
      <c r="D185" s="130"/>
      <c r="E185" s="133">
        <v>1.332</v>
      </c>
      <c r="F185" s="239">
        <v>0.9786921381337252</v>
      </c>
      <c r="G185" s="173"/>
      <c r="H185" s="23"/>
      <c r="I185" s="31"/>
      <c r="J185" s="32"/>
      <c r="K185" s="31"/>
      <c r="L185" s="20"/>
      <c r="M185" s="117"/>
      <c r="N185" s="22"/>
      <c r="O185" s="22"/>
      <c r="P185" s="173"/>
      <c r="Q185" s="22"/>
      <c r="R185" s="24"/>
    </row>
    <row r="186" spans="1:18" s="37" customFormat="1" ht="16.5">
      <c r="A186" s="129">
        <v>8</v>
      </c>
      <c r="B186" s="130" t="s">
        <v>81</v>
      </c>
      <c r="C186" s="130" t="s">
        <v>82</v>
      </c>
      <c r="D186" s="130"/>
      <c r="E186" s="133">
        <v>4.68</v>
      </c>
      <c r="F186" s="239">
        <v>1.1465</v>
      </c>
      <c r="G186" s="96"/>
      <c r="H186" s="23"/>
      <c r="I186" s="31"/>
      <c r="J186" s="32"/>
      <c r="K186" s="31"/>
      <c r="L186" s="20"/>
      <c r="M186" s="117"/>
      <c r="N186" s="22"/>
      <c r="O186" s="22"/>
      <c r="P186" s="173"/>
      <c r="Q186" s="22"/>
      <c r="R186" s="24"/>
    </row>
    <row r="187" spans="1:18" s="37" customFormat="1" ht="16.5">
      <c r="A187" s="129">
        <v>9</v>
      </c>
      <c r="B187" s="130" t="s">
        <v>49</v>
      </c>
      <c r="C187" s="130" t="s">
        <v>86</v>
      </c>
      <c r="D187" s="130"/>
      <c r="E187" s="133">
        <v>5.2</v>
      </c>
      <c r="F187" s="239">
        <v>1.14638</v>
      </c>
      <c r="G187" s="173"/>
      <c r="H187" s="23"/>
      <c r="I187" s="31"/>
      <c r="J187" s="32"/>
      <c r="K187" s="31"/>
      <c r="L187" s="20"/>
      <c r="M187" s="117"/>
      <c r="N187" s="22"/>
      <c r="O187" s="22"/>
      <c r="P187" s="96"/>
      <c r="Q187" s="22"/>
      <c r="R187" s="24"/>
    </row>
    <row r="188" spans="1:18" s="37" customFormat="1" ht="16.5">
      <c r="A188" s="129">
        <v>10</v>
      </c>
      <c r="B188" s="130" t="s">
        <v>49</v>
      </c>
      <c r="C188" s="130" t="s">
        <v>67</v>
      </c>
      <c r="D188" s="130"/>
      <c r="E188" s="133">
        <v>0.539</v>
      </c>
      <c r="F188" s="239">
        <v>0.8637820512820513</v>
      </c>
      <c r="G188" s="96"/>
      <c r="H188" s="23"/>
      <c r="I188" s="31"/>
      <c r="J188" s="32"/>
      <c r="K188" s="31"/>
      <c r="L188" s="20"/>
      <c r="M188" s="117"/>
      <c r="N188" s="22"/>
      <c r="O188" s="22"/>
      <c r="P188" s="173"/>
      <c r="Q188" s="22"/>
      <c r="R188" s="18"/>
    </row>
    <row r="189" spans="1:18" s="37" customFormat="1" ht="16.5">
      <c r="A189" s="129">
        <v>11</v>
      </c>
      <c r="B189" s="130" t="s">
        <v>49</v>
      </c>
      <c r="C189" s="130" t="s">
        <v>66</v>
      </c>
      <c r="D189" s="130"/>
      <c r="E189" s="133">
        <v>2.324</v>
      </c>
      <c r="F189" s="239">
        <v>1.0246913580246915</v>
      </c>
      <c r="G189" s="218"/>
      <c r="H189" s="31"/>
      <c r="I189" s="31"/>
      <c r="J189" s="32"/>
      <c r="K189" s="31"/>
      <c r="L189" s="20"/>
      <c r="M189" s="117"/>
      <c r="N189" s="22"/>
      <c r="O189" s="22"/>
      <c r="P189" s="96"/>
      <c r="Q189" s="22"/>
      <c r="R189" s="31"/>
    </row>
    <row r="190" spans="1:17" ht="16.5">
      <c r="A190" s="188"/>
      <c r="B190" s="222"/>
      <c r="C190" s="222"/>
      <c r="D190" s="222"/>
      <c r="E190" s="223"/>
      <c r="F190" s="188"/>
      <c r="G190" s="220"/>
      <c r="L190" s="161" t="s">
        <v>32</v>
      </c>
      <c r="M190" s="162">
        <f>COUNTA(L179:L189)</f>
        <v>5</v>
      </c>
      <c r="N190" s="163" t="s">
        <v>28</v>
      </c>
      <c r="O190" s="175"/>
      <c r="P190" s="175"/>
      <c r="Q190" s="176"/>
    </row>
    <row r="191" spans="1:4" ht="17.25" thickBot="1">
      <c r="A191" s="44"/>
      <c r="D191" s="36"/>
    </row>
    <row r="192" spans="1:17" ht="19.5">
      <c r="A192" s="71"/>
      <c r="B192" s="61" t="s">
        <v>38</v>
      </c>
      <c r="C192" s="72"/>
      <c r="D192" s="27"/>
      <c r="M192"/>
      <c r="N192"/>
      <c r="O192"/>
      <c r="P192"/>
      <c r="Q192"/>
    </row>
    <row r="193" spans="1:17" ht="20.25" thickBot="1">
      <c r="A193" s="73"/>
      <c r="B193" s="62" t="s">
        <v>94</v>
      </c>
      <c r="C193" s="74"/>
      <c r="D193" s="27"/>
      <c r="N193"/>
      <c r="O193"/>
      <c r="P193"/>
      <c r="Q193"/>
    </row>
    <row r="194" ht="16.5">
      <c r="A194" s="39"/>
    </row>
    <row r="195" ht="16.5">
      <c r="A195" s="39"/>
    </row>
    <row r="196" spans="1:17" ht="17.25" thickBot="1">
      <c r="A196" s="39"/>
      <c r="N196"/>
      <c r="O196"/>
      <c r="P196"/>
      <c r="Q196"/>
    </row>
    <row r="197" spans="1:17" ht="16.5">
      <c r="A197" s="110"/>
      <c r="B197" s="111"/>
      <c r="C197" s="111" t="s">
        <v>11</v>
      </c>
      <c r="D197" s="54" t="s">
        <v>8</v>
      </c>
      <c r="E197" s="112"/>
      <c r="F197" s="55"/>
      <c r="G197" s="54" t="s">
        <v>5</v>
      </c>
      <c r="H197" s="54" t="s">
        <v>5</v>
      </c>
      <c r="L197" s="54"/>
      <c r="M197" s="209" t="s">
        <v>33</v>
      </c>
      <c r="N197"/>
      <c r="O197"/>
      <c r="P197"/>
      <c r="Q197"/>
    </row>
    <row r="198" spans="1:17" ht="16.5">
      <c r="A198" s="113" t="s">
        <v>6</v>
      </c>
      <c r="B198" s="50" t="s">
        <v>12</v>
      </c>
      <c r="C198" s="50" t="s">
        <v>10</v>
      </c>
      <c r="D198" s="50" t="s">
        <v>9</v>
      </c>
      <c r="E198" s="50" t="s">
        <v>2</v>
      </c>
      <c r="F198" s="50" t="s">
        <v>35</v>
      </c>
      <c r="G198" s="114" t="s">
        <v>7</v>
      </c>
      <c r="H198" s="114" t="s">
        <v>3</v>
      </c>
      <c r="L198" s="114"/>
      <c r="M198" s="213" t="s">
        <v>34</v>
      </c>
      <c r="N198"/>
      <c r="O198"/>
      <c r="P198"/>
      <c r="Q198"/>
    </row>
    <row r="199" spans="1:17" ht="16.5">
      <c r="A199" s="115"/>
      <c r="B199" s="234" t="s">
        <v>39</v>
      </c>
      <c r="C199" s="21"/>
      <c r="D199" s="21"/>
      <c r="E199" s="219"/>
      <c r="F199" s="226"/>
      <c r="G199" s="22"/>
      <c r="H199" s="215"/>
      <c r="L199" s="216"/>
      <c r="M199" s="118"/>
      <c r="N199"/>
      <c r="O199"/>
      <c r="P199"/>
      <c r="Q199"/>
    </row>
    <row r="200" spans="1:18" ht="16.5">
      <c r="A200" s="115"/>
      <c r="B200" s="116"/>
      <c r="C200" s="21"/>
      <c r="D200" s="21"/>
      <c r="E200" s="219"/>
      <c r="F200" s="226"/>
      <c r="G200" s="22"/>
      <c r="H200" s="215"/>
      <c r="I200" s="37"/>
      <c r="J200" s="37"/>
      <c r="K200" s="37"/>
      <c r="L200" s="216"/>
      <c r="M200" s="118"/>
      <c r="N200"/>
      <c r="O200"/>
      <c r="P200"/>
      <c r="Q200"/>
      <c r="R200"/>
    </row>
    <row r="201" spans="1:18" ht="16.5">
      <c r="A201" s="115"/>
      <c r="B201" s="116"/>
      <c r="C201" s="21"/>
      <c r="D201" s="21"/>
      <c r="E201" s="219"/>
      <c r="F201" s="226"/>
      <c r="G201" s="22"/>
      <c r="H201" s="215"/>
      <c r="I201" s="37"/>
      <c r="J201" s="37"/>
      <c r="K201" s="37"/>
      <c r="L201" s="216"/>
      <c r="M201" s="118"/>
      <c r="N201"/>
      <c r="O201"/>
      <c r="P201"/>
      <c r="Q201"/>
      <c r="R201"/>
    </row>
    <row r="202" spans="5:18" ht="15.75" customHeight="1">
      <c r="E202" s="232"/>
      <c r="F202" s="233"/>
      <c r="N202"/>
      <c r="O202"/>
      <c r="P202"/>
      <c r="Q202"/>
      <c r="R202"/>
    </row>
    <row r="203" spans="14:18" ht="15.75" customHeight="1">
      <c r="N203"/>
      <c r="O203"/>
      <c r="P203"/>
      <c r="Q203"/>
      <c r="R203"/>
    </row>
    <row r="204" spans="14:18" ht="15.75" customHeight="1" thickBot="1">
      <c r="N204"/>
      <c r="O204"/>
      <c r="P204"/>
      <c r="Q204"/>
      <c r="R204"/>
    </row>
    <row r="205" spans="1:18" ht="15.75" customHeight="1">
      <c r="A205" s="123"/>
      <c r="B205" s="125" t="s">
        <v>27</v>
      </c>
      <c r="C205" s="125"/>
      <c r="D205" s="125"/>
      <c r="E205" s="125"/>
      <c r="F205" s="125"/>
      <c r="G205" s="125"/>
      <c r="H205" s="126"/>
      <c r="I205" s="20"/>
      <c r="J205" s="22"/>
      <c r="K205" s="20"/>
      <c r="N205"/>
      <c r="O205"/>
      <c r="P205"/>
      <c r="Q205"/>
      <c r="R205"/>
    </row>
    <row r="206" spans="1:18" ht="15.75" customHeight="1">
      <c r="A206" s="153"/>
      <c r="B206" s="158" t="s">
        <v>12</v>
      </c>
      <c r="C206" s="158"/>
      <c r="D206" s="158"/>
      <c r="E206" s="50" t="s">
        <v>3</v>
      </c>
      <c r="F206" s="158" t="s">
        <v>15</v>
      </c>
      <c r="G206" s="158"/>
      <c r="H206" s="166"/>
      <c r="I206" s="20"/>
      <c r="J206" s="22"/>
      <c r="K206" s="20"/>
      <c r="N206"/>
      <c r="O206"/>
      <c r="P206"/>
      <c r="Q206"/>
      <c r="R206"/>
    </row>
    <row r="207" spans="1:18" ht="15.75" customHeight="1">
      <c r="A207" s="40"/>
      <c r="B207" s="20"/>
      <c r="C207" s="20"/>
      <c r="D207" s="20"/>
      <c r="E207" s="135"/>
      <c r="F207" s="21"/>
      <c r="G207" s="21"/>
      <c r="H207" s="22"/>
      <c r="I207" s="20"/>
      <c r="J207" s="22"/>
      <c r="K207" s="20"/>
      <c r="Q207"/>
      <c r="R207"/>
    </row>
    <row r="208" spans="5:18" ht="16.5">
      <c r="E208" s="217"/>
      <c r="F208" s="19"/>
      <c r="G208" s="19"/>
      <c r="R208" s="31"/>
    </row>
    <row r="209" spans="5:18" ht="16.5">
      <c r="E209" s="217"/>
      <c r="F209" s="19"/>
      <c r="G209" s="19"/>
      <c r="H209" s="24"/>
      <c r="R209" s="31"/>
    </row>
    <row r="210" spans="5:18" ht="16.5">
      <c r="E210" s="217"/>
      <c r="F210" s="19"/>
      <c r="G210" s="19"/>
      <c r="H210" s="24"/>
      <c r="R210" s="31"/>
    </row>
    <row r="211" spans="1:17" s="31" customFormat="1" ht="16.5">
      <c r="A211" s="41"/>
      <c r="B211" s="23"/>
      <c r="C211" s="23"/>
      <c r="D211" s="23"/>
      <c r="E211" s="217"/>
      <c r="F211" s="19"/>
      <c r="G211" s="19"/>
      <c r="H211" s="24"/>
      <c r="L211" s="23"/>
      <c r="M211" s="23"/>
      <c r="N211" s="18"/>
      <c r="O211" s="24"/>
      <c r="P211" s="24"/>
      <c r="Q211" s="18"/>
    </row>
    <row r="212" spans="1:18" s="31" customFormat="1" ht="16.5">
      <c r="A212" s="41"/>
      <c r="B212" s="23"/>
      <c r="C212" s="23"/>
      <c r="D212" s="23"/>
      <c r="E212" s="217"/>
      <c r="F212" s="19"/>
      <c r="G212" s="19"/>
      <c r="H212" s="24"/>
      <c r="L212" s="23"/>
      <c r="M212" s="23"/>
      <c r="N212" s="18"/>
      <c r="O212" s="24"/>
      <c r="P212" s="24"/>
      <c r="Q212" s="18"/>
      <c r="R212" s="24"/>
    </row>
    <row r="213" spans="1:19" s="31" customFormat="1" ht="16.5">
      <c r="A213" s="41"/>
      <c r="B213" s="23"/>
      <c r="C213" s="23"/>
      <c r="D213" s="23"/>
      <c r="E213" s="23"/>
      <c r="F213" s="23"/>
      <c r="G213" s="23"/>
      <c r="H213" s="24"/>
      <c r="L213" s="23"/>
      <c r="M213" s="23"/>
      <c r="N213" s="18"/>
      <c r="O213" s="24"/>
      <c r="P213" s="24"/>
      <c r="Q213" s="18"/>
      <c r="R213" s="24"/>
      <c r="S213" s="23"/>
    </row>
    <row r="214" spans="1:19" s="31" customFormat="1" ht="16.5">
      <c r="A214" s="41"/>
      <c r="B214" s="23"/>
      <c r="C214" s="23"/>
      <c r="D214" s="23"/>
      <c r="E214" s="23"/>
      <c r="F214" s="23"/>
      <c r="G214" s="23"/>
      <c r="L214" s="23"/>
      <c r="M214" s="23"/>
      <c r="N214" s="18"/>
      <c r="O214" s="24"/>
      <c r="P214" s="24"/>
      <c r="Q214" s="18"/>
      <c r="R214" s="24"/>
      <c r="S214" s="36"/>
    </row>
    <row r="215" spans="8:19" ht="19.5">
      <c r="H215" s="31"/>
      <c r="S215" s="27"/>
    </row>
    <row r="216" ht="19.5">
      <c r="S216" s="27"/>
    </row>
    <row r="217" spans="14:19" ht="19.5">
      <c r="N217" s="31"/>
      <c r="S217" s="27"/>
    </row>
    <row r="218" spans="14:19" ht="19.5">
      <c r="N218" s="31"/>
      <c r="S218" s="27"/>
    </row>
    <row r="219" spans="14:19" ht="19.5">
      <c r="N219" s="31"/>
      <c r="R219" s="27"/>
      <c r="S219" s="27"/>
    </row>
    <row r="220" spans="13:19" ht="19.5">
      <c r="M220" s="31"/>
      <c r="N220" s="31"/>
      <c r="R220" s="36"/>
      <c r="S220" s="27"/>
    </row>
    <row r="221" spans="13:19" ht="19.5">
      <c r="M221" s="31"/>
      <c r="R221" s="36"/>
      <c r="S221" s="27"/>
    </row>
    <row r="222" spans="1:18" s="27" customFormat="1" ht="19.5">
      <c r="A222" s="41"/>
      <c r="B222" s="23"/>
      <c r="C222" s="23"/>
      <c r="D222" s="23"/>
      <c r="E222" s="23"/>
      <c r="F222" s="23"/>
      <c r="G222" s="23"/>
      <c r="H222" s="23"/>
      <c r="L222" s="23"/>
      <c r="M222" s="31"/>
      <c r="N222" s="18"/>
      <c r="O222" s="24"/>
      <c r="P222" s="24"/>
      <c r="Q222" s="18"/>
      <c r="R222" s="36"/>
    </row>
    <row r="223" spans="1:19" s="36" customFormat="1" ht="19.5">
      <c r="A223" s="41"/>
      <c r="B223" s="23"/>
      <c r="C223" s="23"/>
      <c r="D223" s="23"/>
      <c r="E223" s="23"/>
      <c r="F223" s="23"/>
      <c r="G223" s="23"/>
      <c r="H223" s="27"/>
      <c r="L223" s="23"/>
      <c r="M223" s="31"/>
      <c r="N223" s="18"/>
      <c r="O223" s="24"/>
      <c r="P223" s="24"/>
      <c r="Q223" s="18"/>
      <c r="R223" s="26"/>
      <c r="S223" s="108"/>
    </row>
    <row r="224" spans="1:19" s="36" customFormat="1" ht="19.5">
      <c r="A224" s="41"/>
      <c r="B224" s="23"/>
      <c r="C224" s="23"/>
      <c r="D224" s="23"/>
      <c r="E224" s="23"/>
      <c r="F224" s="23"/>
      <c r="G224" s="23"/>
      <c r="L224" s="23"/>
      <c r="M224" s="23"/>
      <c r="N224" s="18"/>
      <c r="O224" s="24"/>
      <c r="P224" s="24"/>
      <c r="Q224" s="18"/>
      <c r="R224" s="26"/>
      <c r="S224" s="108"/>
    </row>
    <row r="225" spans="1:19" s="36" customFormat="1" ht="19.5">
      <c r="A225" s="41"/>
      <c r="B225" s="23"/>
      <c r="C225" s="23"/>
      <c r="D225" s="23"/>
      <c r="E225" s="23"/>
      <c r="F225" s="23"/>
      <c r="G225" s="23"/>
      <c r="L225" s="23"/>
      <c r="M225" s="23"/>
      <c r="N225" s="18"/>
      <c r="O225" s="24"/>
      <c r="P225" s="24"/>
      <c r="Q225" s="18"/>
      <c r="R225" s="24"/>
      <c r="S225" s="108"/>
    </row>
    <row r="226" spans="1:19" s="26" customFormat="1" ht="19.5">
      <c r="A226" s="41"/>
      <c r="B226" s="23"/>
      <c r="C226" s="23"/>
      <c r="D226" s="23"/>
      <c r="E226" s="23"/>
      <c r="F226" s="23"/>
      <c r="G226" s="23"/>
      <c r="H226" s="36"/>
      <c r="L226" s="23"/>
      <c r="M226" s="23"/>
      <c r="N226" s="18"/>
      <c r="O226" s="31"/>
      <c r="P226" s="31"/>
      <c r="Q226" s="31"/>
      <c r="R226" s="24"/>
      <c r="S226" s="109"/>
    </row>
    <row r="227" spans="1:19" s="26" customFormat="1" ht="19.5">
      <c r="A227" s="41"/>
      <c r="B227" s="23"/>
      <c r="C227" s="23"/>
      <c r="D227" s="23"/>
      <c r="E227" s="23"/>
      <c r="F227" s="23"/>
      <c r="G227" s="23"/>
      <c r="L227" s="23"/>
      <c r="M227" s="23"/>
      <c r="N227" s="18"/>
      <c r="O227" s="31"/>
      <c r="P227" s="31"/>
      <c r="Q227" s="31"/>
      <c r="R227" s="24"/>
      <c r="S227" s="109"/>
    </row>
    <row r="228" spans="6:19" ht="19.5">
      <c r="F228" s="31"/>
      <c r="G228" s="31"/>
      <c r="H228" s="26"/>
      <c r="L228" s="31"/>
      <c r="N228" s="27"/>
      <c r="O228" s="31"/>
      <c r="P228" s="31"/>
      <c r="Q228" s="31"/>
      <c r="S228" s="28"/>
    </row>
    <row r="229" spans="5:19" ht="19.5">
      <c r="E229" s="31"/>
      <c r="F229" s="31"/>
      <c r="G229" s="31"/>
      <c r="L229" s="31"/>
      <c r="N229" s="36"/>
      <c r="O229" s="31"/>
      <c r="P229" s="31"/>
      <c r="Q229" s="31"/>
      <c r="S229" s="28"/>
    </row>
    <row r="230" spans="5:14" ht="16.5">
      <c r="E230" s="31"/>
      <c r="F230" s="31"/>
      <c r="G230" s="31"/>
      <c r="L230" s="31"/>
      <c r="N230" s="36"/>
    </row>
    <row r="231" spans="5:14" ht="19.5">
      <c r="E231" s="31"/>
      <c r="F231" s="31"/>
      <c r="G231" s="31"/>
      <c r="L231" s="31"/>
      <c r="M231" s="27"/>
      <c r="N231" s="36"/>
    </row>
    <row r="232" spans="5:14" ht="16.5">
      <c r="E232" s="31"/>
      <c r="M232" s="36"/>
      <c r="N232" s="26"/>
    </row>
    <row r="233" spans="13:14" ht="16.5">
      <c r="M233" s="36"/>
      <c r="N233" s="26"/>
    </row>
    <row r="234" ht="16.5">
      <c r="M234" s="36"/>
    </row>
    <row r="235" spans="13:18" ht="16.5">
      <c r="M235" s="26"/>
      <c r="R235" s="23"/>
    </row>
    <row r="236" spans="13:18" ht="16.5">
      <c r="M236" s="26"/>
      <c r="R236" s="23"/>
    </row>
    <row r="237" spans="15:18" ht="19.5">
      <c r="O237" s="27"/>
      <c r="P237" s="27"/>
      <c r="Q237" s="27"/>
      <c r="R237" s="23"/>
    </row>
    <row r="238" spans="1:17" ht="16.5">
      <c r="A238" s="31"/>
      <c r="B238" s="31"/>
      <c r="C238" s="31"/>
      <c r="D238" s="31"/>
      <c r="O238" s="36"/>
      <c r="P238" s="36"/>
      <c r="Q238" s="36"/>
    </row>
    <row r="239" spans="1:17" ht="19.5">
      <c r="A239" s="31"/>
      <c r="B239" s="31"/>
      <c r="C239" s="31"/>
      <c r="D239" s="31"/>
      <c r="F239" s="27"/>
      <c r="G239" s="27"/>
      <c r="L239" s="27"/>
      <c r="O239" s="36"/>
      <c r="P239" s="36"/>
      <c r="Q239" s="36"/>
    </row>
    <row r="240" spans="1:18" ht="19.5">
      <c r="A240" s="31"/>
      <c r="B240" s="31"/>
      <c r="C240" s="31"/>
      <c r="D240" s="31"/>
      <c r="E240" s="27"/>
      <c r="F240" s="36"/>
      <c r="G240" s="36"/>
      <c r="L240" s="36"/>
      <c r="O240" s="36"/>
      <c r="P240" s="36"/>
      <c r="Q240" s="36"/>
      <c r="R240" s="23"/>
    </row>
    <row r="241" spans="1:18" ht="16.5">
      <c r="A241" s="31"/>
      <c r="B241" s="31"/>
      <c r="C241" s="31"/>
      <c r="D241" s="31"/>
      <c r="E241" s="36"/>
      <c r="F241" s="36"/>
      <c r="G241" s="36"/>
      <c r="L241" s="36"/>
      <c r="O241" s="26"/>
      <c r="P241" s="26"/>
      <c r="Q241" s="26"/>
      <c r="R241" s="23"/>
    </row>
    <row r="242" spans="5:18" ht="16.5">
      <c r="E242" s="36"/>
      <c r="F242" s="36"/>
      <c r="G242" s="36"/>
      <c r="L242" s="36"/>
      <c r="O242" s="26"/>
      <c r="P242" s="26"/>
      <c r="Q242" s="26"/>
      <c r="R242" s="23"/>
    </row>
    <row r="243" spans="5:18" ht="16.5">
      <c r="E243" s="36"/>
      <c r="F243" s="26"/>
      <c r="G243" s="26"/>
      <c r="L243" s="26"/>
      <c r="R243" s="23"/>
    </row>
    <row r="244" spans="5:18" ht="16.5">
      <c r="E244" s="26"/>
      <c r="F244" s="26"/>
      <c r="G244" s="26"/>
      <c r="L244" s="26"/>
      <c r="N244" s="36"/>
      <c r="R244" s="23"/>
    </row>
    <row r="245" spans="5:18" ht="16.5">
      <c r="E245" s="26"/>
      <c r="N245" s="122"/>
      <c r="R245" s="23"/>
    </row>
    <row r="246" ht="16.5">
      <c r="R246" s="23"/>
    </row>
    <row r="247" spans="13:18" ht="16.5">
      <c r="M247" s="36"/>
      <c r="N247" s="31"/>
      <c r="R247" s="23"/>
    </row>
    <row r="248" spans="13:18" ht="16.5">
      <c r="M248" s="24"/>
      <c r="N248" s="31"/>
      <c r="R248" s="23"/>
    </row>
    <row r="249" spans="1:18" ht="19.5">
      <c r="A249" s="27"/>
      <c r="B249" s="27"/>
      <c r="C249" s="27"/>
      <c r="D249" s="27"/>
      <c r="N249" s="31"/>
      <c r="R249" s="23"/>
    </row>
    <row r="250" spans="1:18" ht="16.5">
      <c r="A250" s="36"/>
      <c r="B250" s="36"/>
      <c r="C250" s="36"/>
      <c r="D250" s="36"/>
      <c r="M250" s="31"/>
      <c r="N250" s="31"/>
      <c r="R250" s="23"/>
    </row>
    <row r="251" spans="1:18" ht="16.5">
      <c r="A251" s="36"/>
      <c r="B251" s="36"/>
      <c r="C251" s="36"/>
      <c r="D251" s="36"/>
      <c r="M251" s="31"/>
      <c r="R251" s="23"/>
    </row>
    <row r="252" spans="1:18" ht="16.5">
      <c r="A252" s="36"/>
      <c r="B252" s="36"/>
      <c r="C252" s="36"/>
      <c r="D252" s="36"/>
      <c r="M252" s="31"/>
      <c r="P252" s="36"/>
      <c r="Q252" s="31"/>
      <c r="R252" s="23"/>
    </row>
    <row r="253" spans="1:18" ht="16.5">
      <c r="A253" s="26"/>
      <c r="B253" s="26"/>
      <c r="C253" s="26"/>
      <c r="D253" s="26"/>
      <c r="M253" s="31"/>
      <c r="N253" s="36"/>
      <c r="O253" s="36"/>
      <c r="P253" s="122"/>
      <c r="Q253" s="31"/>
      <c r="R253" s="23"/>
    </row>
    <row r="254" spans="1:18" ht="16.5">
      <c r="A254" s="26"/>
      <c r="B254" s="26"/>
      <c r="C254" s="26"/>
      <c r="D254" s="26"/>
      <c r="J254" s="23"/>
      <c r="O254" s="122"/>
      <c r="Q254" s="31"/>
      <c r="R254" s="23"/>
    </row>
    <row r="255" spans="10:17" ht="16.5">
      <c r="J255" s="23"/>
      <c r="P255" s="31"/>
      <c r="Q255" s="31"/>
    </row>
    <row r="256" spans="10:18" ht="16.5">
      <c r="J256" s="23"/>
      <c r="L256" s="31"/>
      <c r="M256" s="36"/>
      <c r="O256" s="31"/>
      <c r="P256" s="31"/>
      <c r="R256" s="23"/>
    </row>
    <row r="257" spans="10:18" ht="16.5">
      <c r="J257" s="23"/>
      <c r="L257" s="31"/>
      <c r="O257" s="31"/>
      <c r="P257" s="31"/>
      <c r="R257" s="23"/>
    </row>
    <row r="258" spans="12:18" ht="16.5">
      <c r="L258" s="36"/>
      <c r="O258" s="31"/>
      <c r="P258" s="31"/>
      <c r="R258" s="23"/>
    </row>
    <row r="259" spans="10:18" ht="16.5">
      <c r="J259" s="23"/>
      <c r="L259" s="36"/>
      <c r="O259" s="31"/>
      <c r="R259" s="23"/>
    </row>
    <row r="260" spans="1:18" ht="16.5">
      <c r="A260" s="23"/>
      <c r="J260" s="23"/>
      <c r="L260" s="36"/>
      <c r="R260" s="23"/>
    </row>
    <row r="261" spans="1:18" ht="16.5">
      <c r="A261" s="23"/>
      <c r="J261" s="23"/>
      <c r="L261" s="26"/>
      <c r="R261" s="23"/>
    </row>
    <row r="262" spans="1:18" ht="16.5">
      <c r="A262" s="23"/>
      <c r="J262" s="23"/>
      <c r="O262" s="36"/>
      <c r="R262" s="23"/>
    </row>
    <row r="263" spans="1:18" ht="16.5">
      <c r="A263" s="23"/>
      <c r="J263" s="23"/>
      <c r="R263" s="23"/>
    </row>
    <row r="264" spans="10:18" ht="16.5">
      <c r="J264" s="23"/>
      <c r="R264" s="23"/>
    </row>
    <row r="265" spans="1:18" ht="16.5">
      <c r="A265" s="23"/>
      <c r="J265" s="23"/>
      <c r="R265" s="23"/>
    </row>
    <row r="266" spans="1:18" ht="16.5">
      <c r="A266" s="23"/>
      <c r="J266" s="23"/>
      <c r="R266" s="23"/>
    </row>
    <row r="267" spans="1:16" ht="16.5">
      <c r="A267" s="23"/>
      <c r="J267" s="23"/>
      <c r="P267" s="18"/>
    </row>
    <row r="268" spans="1:17" ht="16.5">
      <c r="A268" s="23"/>
      <c r="J268" s="23"/>
      <c r="N268" s="36"/>
      <c r="Q268" s="36"/>
    </row>
    <row r="269" spans="1:17" ht="19.5">
      <c r="A269" s="23"/>
      <c r="J269" s="23"/>
      <c r="L269" s="36"/>
      <c r="N269" s="27"/>
      <c r="Q269" s="27"/>
    </row>
    <row r="270" spans="1:17" ht="19.5">
      <c r="A270" s="23"/>
      <c r="L270" s="26"/>
      <c r="N270" s="27"/>
      <c r="Q270" s="27"/>
    </row>
    <row r="271" spans="1:18" ht="16.5">
      <c r="A271" s="23"/>
      <c r="M271" s="36"/>
      <c r="R271" s="23"/>
    </row>
    <row r="272" spans="1:18" ht="19.5">
      <c r="A272" s="23"/>
      <c r="M272" s="27"/>
      <c r="O272" s="18"/>
      <c r="P272" s="36"/>
      <c r="R272" s="23"/>
    </row>
    <row r="273" spans="1:18" ht="19.5">
      <c r="A273" s="23"/>
      <c r="M273" s="27"/>
      <c r="P273" s="27"/>
      <c r="R273" s="23"/>
    </row>
    <row r="274" spans="1:18" ht="19.5">
      <c r="A274" s="23"/>
      <c r="J274" s="23"/>
      <c r="L274" s="36"/>
      <c r="P274" s="27"/>
      <c r="R274" s="23"/>
    </row>
    <row r="275" spans="1:12" ht="19.5">
      <c r="A275" s="23"/>
      <c r="J275" s="23"/>
      <c r="L275" s="27"/>
    </row>
    <row r="276" spans="10:18" ht="19.5">
      <c r="J276" s="23"/>
      <c r="L276" s="27"/>
      <c r="R276" s="23"/>
    </row>
    <row r="277" spans="10:18" ht="16.5">
      <c r="J277" s="23"/>
      <c r="O277" s="36"/>
      <c r="R277" s="23"/>
    </row>
    <row r="278" spans="15:18" ht="19.5">
      <c r="O278" s="27"/>
      <c r="R278" s="23"/>
    </row>
    <row r="279" spans="10:17" ht="19.5">
      <c r="J279" s="23"/>
      <c r="N279" s="23"/>
      <c r="O279" s="27"/>
      <c r="P279" s="23"/>
      <c r="Q279" s="23"/>
    </row>
    <row r="280" spans="1:10" ht="16.5">
      <c r="A280" s="23"/>
      <c r="J280" s="23"/>
    </row>
    <row r="281" spans="1:18" ht="16.5">
      <c r="A281" s="23"/>
      <c r="J281" s="23"/>
      <c r="R281" s="23"/>
    </row>
    <row r="282" spans="1:18" ht="16.5">
      <c r="A282" s="23"/>
      <c r="R282" s="23"/>
    </row>
    <row r="283" spans="1:18" ht="16.5">
      <c r="A283" s="23"/>
      <c r="R283" s="23"/>
    </row>
    <row r="284" ht="16.5">
      <c r="J284" s="23"/>
    </row>
    <row r="285" spans="1:10" ht="16.5">
      <c r="A285" s="23"/>
      <c r="J285" s="23"/>
    </row>
    <row r="286" spans="1:10" ht="16.5">
      <c r="A286" s="23"/>
      <c r="J286" s="23"/>
    </row>
    <row r="287" ht="16.5">
      <c r="A287" s="23"/>
    </row>
    <row r="290" ht="16.5">
      <c r="A290" s="23"/>
    </row>
    <row r="291" ht="16.5">
      <c r="A291" s="23"/>
    </row>
    <row r="292" ht="16.5">
      <c r="A292" s="23"/>
    </row>
  </sheetData>
  <sheetProtection/>
  <printOptions/>
  <pageMargins left="0.3937007874015748" right="0" top="0.1968503937007874" bottom="0.1968503937007874" header="0" footer="0"/>
  <pageSetup horizontalDpi="360" verticalDpi="360" orientation="landscape" paperSize="9" scale="36" r:id="rId1"/>
  <rowBreaks count="3" manualBreakCount="3">
    <brk id="81" max="18" man="1"/>
    <brk id="126" max="18" man="1"/>
    <brk id="17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Mounts Bay Angling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William Harvey</cp:lastModifiedBy>
  <cp:lastPrinted>2016-02-08T20:05:24Z</cp:lastPrinted>
  <dcterms:created xsi:type="dcterms:W3CDTF">2006-02-04T11:00:40Z</dcterms:created>
  <dcterms:modified xsi:type="dcterms:W3CDTF">2024-05-18T08:24:27Z</dcterms:modified>
  <cp:category/>
  <cp:version/>
  <cp:contentType/>
  <cp:contentStatus/>
</cp:coreProperties>
</file>