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fn.SINGLE" hidden="1">#NAME?</definedName>
    <definedName name="_xlnm.Print_Area" localSheetId="0">'Front Page'!$A$1:$F$12</definedName>
    <definedName name="_xlnm.Print_Area" localSheetId="1">'Report'!$A$1:$R$242</definedName>
  </definedNames>
  <calcPr fullCalcOnLoad="1"/>
</workbook>
</file>

<file path=xl/sharedStrings.xml><?xml version="1.0" encoding="utf-8"?>
<sst xmlns="http://schemas.openxmlformats.org/spreadsheetml/2006/main" count="464" uniqueCount="117">
  <si>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</si>
  <si>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</si>
  <si>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</si>
  <si>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</si>
  <si>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</si>
  <si>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</si>
  <si>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</si>
  <si>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</si>
  <si>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</si>
  <si>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</si>
  <si>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</si>
  <si>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</si>
  <si>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</si>
  <si>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</si>
  <si>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</si>
  <si>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</si>
  <si>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</si>
  <si>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</si>
  <si>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</si>
  <si>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</si>
  <si>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</si>
  <si>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</si>
  <si>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</si>
  <si>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</si>
  <si>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</si>
  <si>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</si>
  <si>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</si>
  <si>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</si>
  <si>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</si>
  <si>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</si>
  <si>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</si>
  <si>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</si>
  <si>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</si>
  <si>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</si>
  <si>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</si>
  <si>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</si>
  <si>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</si>
  <si>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</si>
  <si>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</si>
  <si>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Specimens</t>
  </si>
  <si>
    <t>Total Specimens</t>
  </si>
  <si>
    <t>*</t>
  </si>
  <si>
    <t>Latasha Chapman</t>
  </si>
  <si>
    <t>Edd Polley</t>
  </si>
  <si>
    <t>AT</t>
  </si>
  <si>
    <t>Jimmy Young</t>
  </si>
  <si>
    <t>Whiting</t>
  </si>
  <si>
    <t>Coalfish</t>
  </si>
  <si>
    <t>LSD</t>
  </si>
  <si>
    <t>Paul Robinson</t>
  </si>
  <si>
    <t>Dab</t>
  </si>
  <si>
    <t>Peter Kessell</t>
  </si>
  <si>
    <t>Will Harvey</t>
  </si>
  <si>
    <t>Chris Doyle</t>
  </si>
  <si>
    <t>Liam Faisey</t>
  </si>
  <si>
    <t>Pollack</t>
  </si>
  <si>
    <t>Wrasse, Cuckoo</t>
  </si>
  <si>
    <t>Rob Griffiths</t>
  </si>
  <si>
    <t>Spurdog</t>
  </si>
  <si>
    <t>Matty Rees</t>
  </si>
  <si>
    <t>Wrasse, Ballan</t>
  </si>
  <si>
    <t>Mike Delbridge</t>
  </si>
  <si>
    <t>Cod</t>
  </si>
  <si>
    <t>Mark Hollins</t>
  </si>
  <si>
    <t>Paul Lansley</t>
  </si>
  <si>
    <t>Logan Chapman</t>
  </si>
  <si>
    <t>Bass</t>
  </si>
  <si>
    <t>Tope</t>
  </si>
  <si>
    <t>Wrasse, Corkwing</t>
  </si>
  <si>
    <t>Andy Darvill</t>
  </si>
  <si>
    <t>Bull Huss</t>
  </si>
  <si>
    <t>Mackerel</t>
  </si>
  <si>
    <t>Garfish</t>
  </si>
  <si>
    <t>Ray, Small Eyed</t>
  </si>
  <si>
    <t>Bream, Gilthead</t>
  </si>
  <si>
    <t>Will Stevens</t>
  </si>
  <si>
    <t>Benji Stevens</t>
  </si>
  <si>
    <t>Rob Chapman</t>
  </si>
  <si>
    <t>Weaver, Greater</t>
  </si>
  <si>
    <t>Ruan Burman</t>
  </si>
  <si>
    <t>Plaice</t>
  </si>
  <si>
    <t>Smoothound</t>
  </si>
  <si>
    <t>Nick Stevens</t>
  </si>
  <si>
    <t>Chris Ellis</t>
  </si>
  <si>
    <t>Rob Jelbert</t>
  </si>
  <si>
    <t>Peter Maddern</t>
  </si>
  <si>
    <t>Mullet, Thick Lip</t>
  </si>
  <si>
    <t>Ling</t>
  </si>
  <si>
    <t>Ray, Blonde</t>
  </si>
  <si>
    <t>Bream, Black</t>
  </si>
  <si>
    <t>Bream, Couches</t>
  </si>
  <si>
    <t>Roger Peters</t>
  </si>
  <si>
    <t>Luke Ellis</t>
  </si>
  <si>
    <t>Mullet, Thick Lipped</t>
  </si>
  <si>
    <t>Scad</t>
  </si>
  <si>
    <t>Lewis Kaute</t>
  </si>
  <si>
    <t>Badger</t>
  </si>
  <si>
    <t>Gurnard, Tub</t>
  </si>
  <si>
    <t>Paul Martin</t>
  </si>
  <si>
    <t>Bob Pollard</t>
  </si>
  <si>
    <t>Brill</t>
  </si>
  <si>
    <t>Mullet, Red</t>
  </si>
  <si>
    <t>Snr</t>
  </si>
  <si>
    <t>Willie Thomas</t>
  </si>
  <si>
    <t>Trigger Fish</t>
  </si>
  <si>
    <t>Trevor Gibbs</t>
  </si>
  <si>
    <t>Pouting</t>
  </si>
  <si>
    <t>Rob jelbert</t>
  </si>
  <si>
    <t>Paddy Rule</t>
  </si>
  <si>
    <t>Eel, Conger</t>
  </si>
  <si>
    <t>NO RETURNS</t>
  </si>
  <si>
    <t>october  2022</t>
  </si>
  <si>
    <t>Steve Curnow</t>
  </si>
  <si>
    <t>Ray, Spotted</t>
  </si>
  <si>
    <t>Senior Shore returns for November</t>
  </si>
  <si>
    <t>Returns for November</t>
  </si>
  <si>
    <t>Senior Boat returns for November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</si>
</sst>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  <numFmt numFmtId="188" formatCode="0.00000"/>
  </numFmts>
  <fonts count="8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1" fontId="15" fillId="33" borderId="11" xfId="0" applyNumberFormat="1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2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3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4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2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5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86" fontId="14" fillId="37" borderId="10" xfId="60" applyNumberFormat="1" applyFont="1" applyFill="1" applyBorder="1" applyAlignment="1">
      <alignment horizontal="center"/>
    </xf>
    <xf numFmtId="174" fontId="15" fillId="38" borderId="10" xfId="0" applyNumberFormat="1" applyFont="1" applyFill="1" applyBorder="1" applyAlignment="1">
      <alignment horizontal="center"/>
    </xf>
    <xf numFmtId="174" fontId="14" fillId="0" borderId="2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174" fontId="39" fillId="33" borderId="10" xfId="0" applyNumberFormat="1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left"/>
    </xf>
    <xf numFmtId="174" fontId="15" fillId="35" borderId="10" xfId="0" applyNumberFormat="1" applyFont="1" applyFill="1" applyBorder="1" applyAlignment="1">
      <alignment horizontal="center"/>
    </xf>
    <xf numFmtId="174" fontId="25" fillId="0" borderId="0" xfId="0" applyNumberFormat="1" applyFont="1" applyFill="1" applyBorder="1" applyAlignment="1">
      <alignment horizontal="left"/>
    </xf>
    <xf numFmtId="174" fontId="85" fillId="0" borderId="10" xfId="0" applyNumberFormat="1" applyFont="1" applyFill="1" applyBorder="1" applyAlignment="1">
      <alignment horizontal="left"/>
    </xf>
    <xf numFmtId="0" fontId="20" fillId="33" borderId="21" xfId="0" applyFont="1" applyFill="1" applyBorder="1" applyAlignment="1">
      <alignment/>
    </xf>
    <xf numFmtId="174" fontId="19" fillId="33" borderId="23" xfId="0" applyNumberFormat="1" applyFont="1" applyFill="1" applyBorder="1" applyAlignment="1">
      <alignment horizontal="center"/>
    </xf>
    <xf numFmtId="0" fontId="15" fillId="0" borderId="10" xfId="6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14" fontId="8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3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C20" sqref="C20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7"/>
      <c r="B1" s="78"/>
      <c r="C1" s="78"/>
      <c r="D1" s="84"/>
      <c r="E1" s="78"/>
      <c r="F1" s="79"/>
    </row>
    <row r="2" spans="1:6" s="13" customFormat="1" ht="69" customHeight="1" thickBot="1">
      <c r="A2" s="80"/>
      <c r="B2" s="81"/>
      <c r="C2" s="81"/>
      <c r="D2" s="82" t="s">
        <v>0</v>
      </c>
      <c r="E2" s="81"/>
      <c r="F2" s="83"/>
    </row>
    <row r="3" spans="1:6" ht="34.5">
      <c r="A3" s="74"/>
      <c r="B3" s="74"/>
      <c r="C3" s="74"/>
      <c r="D3" s="74"/>
      <c r="E3" s="74"/>
      <c r="F3" s="74"/>
    </row>
    <row r="4" spans="1:6" ht="34.5">
      <c r="A4" s="74"/>
      <c r="B4" s="74"/>
      <c r="C4" s="74"/>
      <c r="D4" s="74"/>
      <c r="E4" s="74"/>
      <c r="F4" s="74"/>
    </row>
    <row r="5" spans="1:6" ht="34.5">
      <c r="A5" s="74"/>
      <c r="B5" s="74"/>
      <c r="C5" s="74"/>
      <c r="D5" s="74"/>
      <c r="E5" s="74"/>
      <c r="F5" s="74"/>
    </row>
    <row r="6" spans="1:6" ht="108" customHeight="1">
      <c r="A6" s="74"/>
      <c r="B6" s="74"/>
      <c r="C6" s="74"/>
      <c r="D6" s="74"/>
      <c r="E6" s="74"/>
      <c r="F6" s="74"/>
    </row>
    <row r="7" spans="1:6" s="14" customFormat="1" ht="48" customHeight="1">
      <c r="A7" s="75"/>
      <c r="B7" s="75"/>
      <c r="C7" s="75"/>
      <c r="D7" s="76" t="s">
        <v>24</v>
      </c>
      <c r="E7" s="75"/>
      <c r="F7" s="75"/>
    </row>
    <row r="8" spans="1:6" s="14" customFormat="1" ht="30">
      <c r="A8" s="75"/>
      <c r="B8" s="75"/>
      <c r="C8" s="75"/>
      <c r="D8" s="75"/>
      <c r="E8" s="75"/>
      <c r="F8" s="75"/>
    </row>
    <row r="9" spans="1:6" s="14" customFormat="1" ht="30">
      <c r="A9" s="75"/>
      <c r="B9" s="75"/>
      <c r="C9" s="75"/>
      <c r="D9" s="76" t="s">
        <v>1</v>
      </c>
      <c r="E9" s="75"/>
      <c r="F9" s="75"/>
    </row>
    <row r="10" s="14" customFormat="1" ht="10.5" customHeight="1" thickBot="1"/>
    <row r="11" spans="1:6" s="90" customFormat="1" ht="57" customHeight="1" thickBot="1">
      <c r="A11" s="86"/>
      <c r="B11" s="87"/>
      <c r="C11" s="87"/>
      <c r="D11" s="88" t="s">
        <v>111</v>
      </c>
      <c r="E11" s="87"/>
      <c r="F11" s="89"/>
    </row>
    <row r="12" s="91" customFormat="1" ht="44.25" customHeight="1">
      <c r="D12" s="92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7"/>
  <sheetViews>
    <sheetView showGridLines="0" tabSelected="1" workbookViewId="0" topLeftCell="A1">
      <selection activeCell="B220" sqref="B220"/>
    </sheetView>
  </sheetViews>
  <sheetFormatPr defaultColWidth="9.140625" defaultRowHeight="12.75"/>
  <cols>
    <col min="1" max="1" width="12.7109375" style="40" customWidth="1"/>
    <col min="2" max="2" width="21.421875" style="23" customWidth="1"/>
    <col min="3" max="3" width="13.7109375" style="23" customWidth="1"/>
    <col min="4" max="4" width="16.421875" style="23" customWidth="1"/>
    <col min="5" max="5" width="22.421875" style="23" customWidth="1"/>
    <col min="6" max="6" width="9.851562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8515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7" customFormat="1" ht="23.25" thickBot="1">
      <c r="A1" s="56"/>
      <c r="B1" s="185" t="s">
        <v>114</v>
      </c>
      <c r="C1" s="186"/>
      <c r="D1" s="186"/>
      <c r="E1" s="184"/>
      <c r="J1" s="58"/>
      <c r="N1" s="59"/>
      <c r="O1" s="58"/>
      <c r="P1" s="58"/>
      <c r="Q1" s="59"/>
      <c r="R1" s="58"/>
    </row>
    <row r="2" s="27" customFormat="1" ht="20.25" thickBot="1">
      <c r="R2" s="28"/>
    </row>
    <row r="3" spans="1:13" ht="16.5">
      <c r="A3" s="107"/>
      <c r="B3" s="108"/>
      <c r="C3" s="108" t="s">
        <v>11</v>
      </c>
      <c r="D3" s="53" t="s">
        <v>8</v>
      </c>
      <c r="E3" s="109"/>
      <c r="F3" s="54"/>
      <c r="G3" s="53" t="s">
        <v>5</v>
      </c>
      <c r="H3" s="53" t="s">
        <v>5</v>
      </c>
      <c r="I3" s="53"/>
      <c r="J3" s="53" t="s">
        <v>44</v>
      </c>
      <c r="K3" s="54" t="s">
        <v>5</v>
      </c>
      <c r="L3" s="53"/>
      <c r="M3" s="209" t="s">
        <v>44</v>
      </c>
    </row>
    <row r="4" spans="1:13" ht="16.5">
      <c r="A4" s="110" t="s">
        <v>6</v>
      </c>
      <c r="B4" s="49" t="s">
        <v>12</v>
      </c>
      <c r="C4" s="49" t="s">
        <v>10</v>
      </c>
      <c r="D4" s="49" t="s">
        <v>9</v>
      </c>
      <c r="E4" s="49" t="s">
        <v>2</v>
      </c>
      <c r="F4" s="49" t="s">
        <v>35</v>
      </c>
      <c r="G4" s="111" t="s">
        <v>7</v>
      </c>
      <c r="H4" s="111" t="s">
        <v>3</v>
      </c>
      <c r="I4" s="111"/>
      <c r="J4" s="111" t="s">
        <v>34</v>
      </c>
      <c r="K4" s="68" t="s">
        <v>3</v>
      </c>
      <c r="L4" s="111"/>
      <c r="M4" s="210" t="s">
        <v>34</v>
      </c>
    </row>
    <row r="5" spans="1:13" ht="16.5">
      <c r="A5" s="207">
        <v>44885</v>
      </c>
      <c r="B5" s="20" t="s">
        <v>112</v>
      </c>
      <c r="C5" s="21" t="s">
        <v>102</v>
      </c>
      <c r="D5" s="21" t="s">
        <v>9</v>
      </c>
      <c r="E5" s="219" t="s">
        <v>113</v>
      </c>
      <c r="F5" s="225">
        <v>2.268</v>
      </c>
      <c r="G5" s="22">
        <v>2.041</v>
      </c>
      <c r="H5" s="224">
        <v>1.111219990200882</v>
      </c>
      <c r="I5" s="113">
        <v>2.268</v>
      </c>
      <c r="J5" s="21">
        <v>2.041</v>
      </c>
      <c r="K5" s="21">
        <v>1.111219990200882</v>
      </c>
      <c r="L5" s="117"/>
      <c r="M5" s="115"/>
    </row>
    <row r="6" spans="1:13" ht="16.5">
      <c r="A6" s="207">
        <v>44894</v>
      </c>
      <c r="B6" s="20" t="s">
        <v>43</v>
      </c>
      <c r="C6" s="21" t="s">
        <v>102</v>
      </c>
      <c r="D6" s="21" t="s">
        <v>9</v>
      </c>
      <c r="E6" s="219" t="s">
        <v>48</v>
      </c>
      <c r="F6" s="225">
        <v>1.153</v>
      </c>
      <c r="G6" s="22">
        <v>1.247</v>
      </c>
      <c r="H6" s="224">
        <v>0.9246190858059342</v>
      </c>
      <c r="I6" s="113">
        <v>1.153</v>
      </c>
      <c r="J6" s="21">
        <v>1.247</v>
      </c>
      <c r="K6" s="21">
        <v>0.9246190858059342</v>
      </c>
      <c r="L6" s="117"/>
      <c r="M6" s="115"/>
    </row>
    <row r="7" spans="1:13" ht="16.5">
      <c r="A7" s="207">
        <v>44878</v>
      </c>
      <c r="B7" s="20" t="s">
        <v>49</v>
      </c>
      <c r="C7" s="21" t="s">
        <v>102</v>
      </c>
      <c r="D7" s="21" t="s">
        <v>9</v>
      </c>
      <c r="E7" s="219" t="s">
        <v>48</v>
      </c>
      <c r="F7" s="225">
        <v>1.13</v>
      </c>
      <c r="G7" s="22">
        <v>1.247</v>
      </c>
      <c r="H7" s="224">
        <v>0.9061748195669606</v>
      </c>
      <c r="I7" s="113">
        <v>1.13</v>
      </c>
      <c r="J7" s="21">
        <v>1.247</v>
      </c>
      <c r="K7" s="21">
        <v>0.9061748195669606</v>
      </c>
      <c r="L7" s="117"/>
      <c r="M7" s="115"/>
    </row>
    <row r="8" spans="1:13" ht="16.5">
      <c r="A8" s="207">
        <v>44876</v>
      </c>
      <c r="B8" s="20" t="s">
        <v>43</v>
      </c>
      <c r="C8" s="21" t="s">
        <v>102</v>
      </c>
      <c r="D8" s="21" t="s">
        <v>9</v>
      </c>
      <c r="E8" s="219" t="s">
        <v>48</v>
      </c>
      <c r="F8" s="225">
        <v>1.005</v>
      </c>
      <c r="G8" s="22">
        <v>1.247</v>
      </c>
      <c r="H8" s="224">
        <v>0.8059342421812348</v>
      </c>
      <c r="I8" s="113">
        <v>1.005</v>
      </c>
      <c r="J8" s="21">
        <v>1.247</v>
      </c>
      <c r="K8" s="21">
        <v>0.8059342421812348</v>
      </c>
      <c r="L8" s="117"/>
      <c r="M8" s="115"/>
    </row>
    <row r="9" spans="1:13" ht="16.5">
      <c r="A9" s="207">
        <v>44894</v>
      </c>
      <c r="B9" s="20" t="s">
        <v>43</v>
      </c>
      <c r="C9" s="21" t="s">
        <v>102</v>
      </c>
      <c r="D9" s="21" t="s">
        <v>9</v>
      </c>
      <c r="E9" s="219" t="s">
        <v>90</v>
      </c>
      <c r="F9" s="225">
        <v>0.348</v>
      </c>
      <c r="G9" s="22">
        <v>0.567</v>
      </c>
      <c r="H9" s="224">
        <v>0.6137566137566137</v>
      </c>
      <c r="I9" s="113">
        <v>0.348</v>
      </c>
      <c r="J9" s="21">
        <v>0.567</v>
      </c>
      <c r="K9" s="21">
        <v>0.6137566137566137</v>
      </c>
      <c r="L9" s="117"/>
      <c r="M9" s="115"/>
    </row>
    <row r="10" spans="1:13" ht="16.5">
      <c r="A10" s="207">
        <v>44894</v>
      </c>
      <c r="B10" s="20" t="s">
        <v>43</v>
      </c>
      <c r="C10" s="21" t="s">
        <v>102</v>
      </c>
      <c r="D10" s="21" t="s">
        <v>9</v>
      </c>
      <c r="E10" s="219" t="s">
        <v>62</v>
      </c>
      <c r="F10" s="225">
        <v>1.159</v>
      </c>
      <c r="G10" s="22">
        <v>2.268</v>
      </c>
      <c r="H10" s="224">
        <v>0.5110229276895945</v>
      </c>
      <c r="I10" s="113">
        <v>1.159</v>
      </c>
      <c r="J10" s="21">
        <v>2.268</v>
      </c>
      <c r="K10" s="21">
        <v>0.5110229276895945</v>
      </c>
      <c r="L10" s="117"/>
      <c r="M10" s="115"/>
    </row>
    <row r="11" ht="13.5" thickBot="1"/>
    <row r="12" spans="1:18" ht="16.5">
      <c r="A12" s="120"/>
      <c r="B12" s="121" t="s">
        <v>14</v>
      </c>
      <c r="C12" s="121"/>
      <c r="D12" s="121"/>
      <c r="E12" s="121"/>
      <c r="F12" s="122"/>
      <c r="G12" s="122"/>
      <c r="H12" s="123"/>
      <c r="I12" s="94"/>
      <c r="J12" s="19"/>
      <c r="K12" s="19"/>
      <c r="L12" s="24"/>
      <c r="M12"/>
      <c r="N12"/>
      <c r="O12"/>
      <c r="P12"/>
      <c r="Q12"/>
      <c r="R12"/>
    </row>
    <row r="13" spans="1:18" ht="16.5">
      <c r="A13" s="153"/>
      <c r="B13" s="158" t="s">
        <v>12</v>
      </c>
      <c r="C13" s="158"/>
      <c r="D13" s="158"/>
      <c r="E13" s="49" t="s">
        <v>3</v>
      </c>
      <c r="F13" s="154" t="s">
        <v>15</v>
      </c>
      <c r="G13" s="158"/>
      <c r="H13" s="166"/>
      <c r="I13" s="94"/>
      <c r="J13" s="19"/>
      <c r="K13" s="19"/>
      <c r="L13" s="24"/>
      <c r="M13"/>
      <c r="N13"/>
      <c r="O13"/>
      <c r="P13"/>
      <c r="Q13"/>
      <c r="R13"/>
    </row>
    <row r="14" spans="1:18" ht="17.25" customHeight="1">
      <c r="A14" s="127">
        <v>1</v>
      </c>
      <c r="B14" s="128" t="s">
        <v>49</v>
      </c>
      <c r="C14" s="128"/>
      <c r="D14" s="128"/>
      <c r="E14" s="129">
        <v>867.28</v>
      </c>
      <c r="F14" s="129"/>
      <c r="G14" s="130">
        <v>10</v>
      </c>
      <c r="H14" s="21"/>
      <c r="I14" s="198"/>
      <c r="J14" s="21">
        <v>95.23863352272728</v>
      </c>
      <c r="K14" s="21"/>
      <c r="L14" s="119"/>
      <c r="M14"/>
      <c r="N14"/>
      <c r="O14"/>
      <c r="P14"/>
      <c r="Q14"/>
      <c r="R14"/>
    </row>
    <row r="15" spans="1:18" ht="15.75" customHeight="1">
      <c r="A15" s="127">
        <v>2</v>
      </c>
      <c r="B15" s="128" t="s">
        <v>43</v>
      </c>
      <c r="C15" s="128"/>
      <c r="D15" s="128"/>
      <c r="E15" s="129">
        <v>825.8859999999999</v>
      </c>
      <c r="F15" s="129"/>
      <c r="G15" s="130">
        <v>10</v>
      </c>
      <c r="H15" s="21"/>
      <c r="I15" s="198"/>
      <c r="J15" s="21">
        <v>78.33000000000001</v>
      </c>
      <c r="K15" s="21"/>
      <c r="L15" s="119"/>
      <c r="M15"/>
      <c r="N15"/>
      <c r="O15"/>
      <c r="P15"/>
      <c r="Q15"/>
      <c r="R15"/>
    </row>
    <row r="16" spans="1:18" ht="15.75" customHeight="1">
      <c r="A16" s="127">
        <v>3</v>
      </c>
      <c r="B16" s="128" t="s">
        <v>51</v>
      </c>
      <c r="C16" s="128"/>
      <c r="D16" s="128"/>
      <c r="E16" s="129">
        <v>820.586</v>
      </c>
      <c r="F16" s="129"/>
      <c r="G16" s="130">
        <v>10</v>
      </c>
      <c r="H16" s="21"/>
      <c r="I16" s="198"/>
      <c r="J16" s="21"/>
      <c r="K16" s="21"/>
      <c r="L16" s="119"/>
      <c r="M16"/>
      <c r="N16"/>
      <c r="O16"/>
      <c r="P16"/>
      <c r="Q16"/>
      <c r="R16"/>
    </row>
    <row r="17" spans="1:18" ht="15.75" customHeight="1">
      <c r="A17" s="127">
        <v>4</v>
      </c>
      <c r="B17" s="128" t="s">
        <v>45</v>
      </c>
      <c r="C17" s="128"/>
      <c r="D17" s="128"/>
      <c r="E17" s="129">
        <v>705.6220000000001</v>
      </c>
      <c r="F17" s="129"/>
      <c r="G17" s="130">
        <v>7</v>
      </c>
      <c r="H17" s="21"/>
      <c r="I17" s="198"/>
      <c r="J17" s="21"/>
      <c r="K17" s="21"/>
      <c r="L17" s="119"/>
      <c r="M17"/>
      <c r="N17"/>
      <c r="O17"/>
      <c r="P17"/>
      <c r="Q17"/>
      <c r="R17"/>
    </row>
    <row r="18" spans="1:18" ht="15.75" customHeight="1">
      <c r="A18" s="127">
        <v>5</v>
      </c>
      <c r="B18" s="128" t="s">
        <v>82</v>
      </c>
      <c r="C18" s="128"/>
      <c r="D18" s="128"/>
      <c r="E18" s="129">
        <v>558.989</v>
      </c>
      <c r="F18" s="129"/>
      <c r="G18" s="130">
        <v>6</v>
      </c>
      <c r="H18" s="21"/>
      <c r="I18" s="198"/>
      <c r="J18" s="21"/>
      <c r="K18" s="21"/>
      <c r="L18" s="119"/>
      <c r="M18"/>
      <c r="N18"/>
      <c r="O18"/>
      <c r="P18"/>
      <c r="Q18"/>
      <c r="R18"/>
    </row>
    <row r="19" spans="1:18" ht="15.75" customHeight="1">
      <c r="A19" s="127">
        <v>6</v>
      </c>
      <c r="B19" s="128" t="s">
        <v>92</v>
      </c>
      <c r="C19" s="128"/>
      <c r="D19" s="128"/>
      <c r="E19" s="129">
        <v>505.331</v>
      </c>
      <c r="F19" s="129"/>
      <c r="G19" s="130">
        <v>6</v>
      </c>
      <c r="H19" s="21"/>
      <c r="I19" s="198"/>
      <c r="J19" s="21"/>
      <c r="K19" s="21"/>
      <c r="L19" s="119"/>
      <c r="M19"/>
      <c r="N19"/>
      <c r="O19"/>
      <c r="P19"/>
      <c r="Q19"/>
      <c r="R19"/>
    </row>
    <row r="20" spans="1:18" ht="15.75" customHeight="1">
      <c r="A20" s="127">
        <v>7</v>
      </c>
      <c r="B20" s="128" t="s">
        <v>75</v>
      </c>
      <c r="C20" s="128"/>
      <c r="D20" s="128"/>
      <c r="E20" s="129">
        <v>417.366</v>
      </c>
      <c r="F20" s="129"/>
      <c r="G20" s="130">
        <v>6</v>
      </c>
      <c r="H20" s="21"/>
      <c r="I20" s="198"/>
      <c r="J20" s="21"/>
      <c r="K20" s="21"/>
      <c r="L20" s="119"/>
      <c r="M20"/>
      <c r="N20"/>
      <c r="O20"/>
      <c r="P20"/>
      <c r="Q20"/>
      <c r="R20"/>
    </row>
    <row r="21" spans="1:18" ht="15.75" customHeight="1">
      <c r="A21" s="127">
        <v>8</v>
      </c>
      <c r="B21" s="128" t="s">
        <v>61</v>
      </c>
      <c r="C21" s="128"/>
      <c r="D21" s="128"/>
      <c r="E21" s="129">
        <v>402.34499999999997</v>
      </c>
      <c r="F21" s="129"/>
      <c r="G21" s="130">
        <v>5</v>
      </c>
      <c r="H21" s="21"/>
      <c r="I21" s="198"/>
      <c r="J21" s="21"/>
      <c r="K21" s="21"/>
      <c r="L21" s="119"/>
      <c r="M21"/>
      <c r="N21"/>
      <c r="O21"/>
      <c r="P21"/>
      <c r="Q21"/>
      <c r="R21"/>
    </row>
    <row r="22" spans="1:18" ht="15.75" customHeight="1">
      <c r="A22" s="127">
        <v>9</v>
      </c>
      <c r="B22" s="128" t="s">
        <v>84</v>
      </c>
      <c r="C22" s="128"/>
      <c r="D22" s="128"/>
      <c r="E22" s="129">
        <v>299.707</v>
      </c>
      <c r="F22" s="129"/>
      <c r="G22" s="130">
        <v>3</v>
      </c>
      <c r="H22" s="21"/>
      <c r="I22" s="198"/>
      <c r="J22" s="21"/>
      <c r="K22" s="21"/>
      <c r="L22" s="119"/>
      <c r="M22"/>
      <c r="N22"/>
      <c r="O22"/>
      <c r="P22"/>
      <c r="Q22"/>
      <c r="R22"/>
    </row>
    <row r="23" spans="1:18" ht="15.75" customHeight="1">
      <c r="A23" s="127">
        <v>10</v>
      </c>
      <c r="B23" s="128" t="s">
        <v>91</v>
      </c>
      <c r="C23" s="128"/>
      <c r="D23" s="128"/>
      <c r="E23" s="129">
        <v>227.76</v>
      </c>
      <c r="F23" s="129"/>
      <c r="G23" s="130">
        <v>3</v>
      </c>
      <c r="H23" s="21"/>
      <c r="I23" s="198"/>
      <c r="J23" s="21"/>
      <c r="K23" s="21"/>
      <c r="L23" s="119"/>
      <c r="M23"/>
      <c r="N23"/>
      <c r="O23"/>
      <c r="P23"/>
      <c r="Q23"/>
      <c r="R23"/>
    </row>
    <row r="24" spans="1:18" ht="15.75" customHeight="1">
      <c r="A24" s="127">
        <v>11</v>
      </c>
      <c r="B24" s="128" t="s">
        <v>52</v>
      </c>
      <c r="C24" s="128"/>
      <c r="D24" s="128"/>
      <c r="E24" s="129">
        <v>194.814</v>
      </c>
      <c r="F24" s="129"/>
      <c r="G24" s="130">
        <v>3</v>
      </c>
      <c r="H24" s="21"/>
      <c r="I24" s="198"/>
      <c r="J24" s="21"/>
      <c r="K24" s="21"/>
      <c r="L24" s="119"/>
      <c r="M24"/>
      <c r="N24"/>
      <c r="O24"/>
      <c r="P24"/>
      <c r="Q24"/>
      <c r="R24"/>
    </row>
    <row r="25" spans="1:18" ht="15.75" customHeight="1">
      <c r="A25" s="127"/>
      <c r="B25" s="128" t="s">
        <v>108</v>
      </c>
      <c r="C25" s="128"/>
      <c r="D25" s="128"/>
      <c r="E25" s="129">
        <v>188.711</v>
      </c>
      <c r="F25" s="129"/>
      <c r="G25" s="130">
        <v>3</v>
      </c>
      <c r="H25" s="21"/>
      <c r="I25" s="198"/>
      <c r="J25" s="21"/>
      <c r="K25" s="21"/>
      <c r="L25" s="119"/>
      <c r="M25"/>
      <c r="N25"/>
      <c r="O25"/>
      <c r="P25"/>
      <c r="Q25"/>
      <c r="R25"/>
    </row>
    <row r="26" spans="1:18" ht="15.75" customHeight="1">
      <c r="A26" s="127">
        <v>12</v>
      </c>
      <c r="B26" s="128" t="s">
        <v>69</v>
      </c>
      <c r="C26" s="128"/>
      <c r="D26" s="128"/>
      <c r="E26" s="129">
        <v>182.868</v>
      </c>
      <c r="F26" s="129"/>
      <c r="G26" s="130">
        <v>3</v>
      </c>
      <c r="H26" s="21"/>
      <c r="I26" s="198"/>
      <c r="J26" s="21"/>
      <c r="K26" s="21"/>
      <c r="L26" s="119"/>
      <c r="M26"/>
      <c r="N26"/>
      <c r="O26"/>
      <c r="P26"/>
      <c r="Q26"/>
      <c r="R26"/>
    </row>
    <row r="27" spans="1:18" ht="15.75" customHeight="1">
      <c r="A27" s="127">
        <v>13</v>
      </c>
      <c r="B27" s="128" t="s">
        <v>103</v>
      </c>
      <c r="C27" s="128"/>
      <c r="D27" s="128"/>
      <c r="E27" s="129">
        <v>127.265</v>
      </c>
      <c r="F27" s="129"/>
      <c r="G27" s="130">
        <v>1</v>
      </c>
      <c r="H27" s="21"/>
      <c r="I27" s="198"/>
      <c r="J27" s="21"/>
      <c r="K27" s="21"/>
      <c r="L27" s="119"/>
      <c r="M27"/>
      <c r="N27"/>
      <c r="O27"/>
      <c r="P27"/>
      <c r="Q27"/>
      <c r="R27"/>
    </row>
    <row r="28" spans="1:18" ht="15.75" customHeight="1">
      <c r="A28" s="127">
        <v>14</v>
      </c>
      <c r="B28" s="128" t="s">
        <v>112</v>
      </c>
      <c r="C28" s="128"/>
      <c r="D28" s="128"/>
      <c r="E28" s="129">
        <v>111.122</v>
      </c>
      <c r="F28" s="129"/>
      <c r="G28" s="130">
        <v>1</v>
      </c>
      <c r="H28" s="21"/>
      <c r="I28" s="198"/>
      <c r="J28" s="21"/>
      <c r="K28" s="21"/>
      <c r="L28" s="119"/>
      <c r="M28"/>
      <c r="N28"/>
      <c r="O28"/>
      <c r="P28"/>
      <c r="Q28"/>
      <c r="R28"/>
    </row>
    <row r="29" spans="1:18" ht="15.75" customHeight="1">
      <c r="A29" s="127">
        <v>15</v>
      </c>
      <c r="B29" s="128" t="s">
        <v>105</v>
      </c>
      <c r="C29" s="128"/>
      <c r="D29" s="128"/>
      <c r="E29" s="129">
        <v>106.787</v>
      </c>
      <c r="F29" s="129"/>
      <c r="G29" s="130">
        <v>1</v>
      </c>
      <c r="H29" s="21"/>
      <c r="I29" s="198"/>
      <c r="J29" s="21"/>
      <c r="K29" s="21"/>
      <c r="L29" s="119"/>
      <c r="M29"/>
      <c r="N29"/>
      <c r="O29"/>
      <c r="P29"/>
      <c r="Q29"/>
      <c r="R29"/>
    </row>
    <row r="30" spans="1:18" ht="15.75" customHeight="1">
      <c r="A30" s="127">
        <v>16</v>
      </c>
      <c r="B30" s="128" t="s">
        <v>53</v>
      </c>
      <c r="C30" s="128"/>
      <c r="D30" s="128"/>
      <c r="E30" s="129">
        <v>76.075</v>
      </c>
      <c r="F30" s="129"/>
      <c r="G30" s="130">
        <v>1</v>
      </c>
      <c r="H30" s="21"/>
      <c r="I30" s="198"/>
      <c r="J30" s="21"/>
      <c r="K30" s="21"/>
      <c r="L30" s="119"/>
      <c r="M30"/>
      <c r="N30"/>
      <c r="O30"/>
      <c r="P30"/>
      <c r="Q30"/>
      <c r="R30"/>
    </row>
    <row r="31" spans="1:18" ht="15.75" customHeight="1">
      <c r="A31" s="127">
        <v>17</v>
      </c>
      <c r="B31" s="128" t="s">
        <v>85</v>
      </c>
      <c r="C31" s="128"/>
      <c r="D31" s="128"/>
      <c r="E31" s="129">
        <v>72.09</v>
      </c>
      <c r="F31" s="129"/>
      <c r="G31" s="130">
        <v>1</v>
      </c>
      <c r="H31" s="21"/>
      <c r="I31" s="198"/>
      <c r="J31" s="21"/>
      <c r="K31" s="21"/>
      <c r="L31" s="119"/>
      <c r="M31"/>
      <c r="N31"/>
      <c r="O31"/>
      <c r="P31"/>
      <c r="Q31"/>
      <c r="R31"/>
    </row>
    <row r="32" spans="1:18" ht="15.75" customHeight="1">
      <c r="A32" s="127">
        <v>18</v>
      </c>
      <c r="B32" s="128" t="s">
        <v>95</v>
      </c>
      <c r="C32" s="128"/>
      <c r="D32" s="128"/>
      <c r="E32" s="129">
        <v>71.471</v>
      </c>
      <c r="F32" s="129"/>
      <c r="G32" s="130">
        <v>1</v>
      </c>
      <c r="H32" s="21"/>
      <c r="I32" s="198"/>
      <c r="J32" s="21"/>
      <c r="K32" s="21"/>
      <c r="L32" s="119"/>
      <c r="M32"/>
      <c r="N32"/>
      <c r="O32"/>
      <c r="P32"/>
      <c r="Q32"/>
      <c r="R32"/>
    </row>
    <row r="33" spans="1:18" ht="15.75" customHeight="1">
      <c r="A33" s="127">
        <v>19</v>
      </c>
      <c r="B33" s="128" t="s">
        <v>98</v>
      </c>
      <c r="C33" s="128"/>
      <c r="D33" s="128"/>
      <c r="E33" s="129">
        <v>69.46</v>
      </c>
      <c r="F33" s="129"/>
      <c r="G33" s="130">
        <v>1</v>
      </c>
      <c r="H33" s="21"/>
      <c r="I33" s="198"/>
      <c r="J33" s="21"/>
      <c r="K33" s="21"/>
      <c r="L33" s="119"/>
      <c r="M33"/>
      <c r="N33"/>
      <c r="O33"/>
      <c r="P33"/>
      <c r="Q33"/>
      <c r="R33"/>
    </row>
    <row r="34" spans="1:18" ht="15.75" customHeight="1">
      <c r="A34" s="127">
        <v>20</v>
      </c>
      <c r="B34" s="128" t="s">
        <v>96</v>
      </c>
      <c r="C34" s="128"/>
      <c r="D34" s="128"/>
      <c r="E34" s="129">
        <v>63.396</v>
      </c>
      <c r="F34" s="129"/>
      <c r="G34" s="130">
        <v>1</v>
      </c>
      <c r="H34" s="21"/>
      <c r="I34" s="198"/>
      <c r="J34" s="21"/>
      <c r="K34" s="21"/>
      <c r="L34" s="119"/>
      <c r="M34"/>
      <c r="N34"/>
      <c r="O34"/>
      <c r="P34"/>
      <c r="Q34"/>
      <c r="R34"/>
    </row>
    <row r="35" spans="1:18" ht="15.75" customHeight="1">
      <c r="A35" s="127">
        <v>21</v>
      </c>
      <c r="B35" s="128" t="s">
        <v>83</v>
      </c>
      <c r="C35" s="128"/>
      <c r="D35" s="128"/>
      <c r="E35" s="129">
        <v>56.87</v>
      </c>
      <c r="F35" s="129"/>
      <c r="G35" s="130">
        <v>1</v>
      </c>
      <c r="H35" s="21"/>
      <c r="I35" s="198"/>
      <c r="J35" s="21"/>
      <c r="K35" s="21"/>
      <c r="L35" s="119"/>
      <c r="M35"/>
      <c r="N35"/>
      <c r="O35"/>
      <c r="P35"/>
      <c r="Q35"/>
      <c r="R35"/>
    </row>
    <row r="36" spans="1:18" ht="15" customHeight="1">
      <c r="A36" s="102"/>
      <c r="B36" s="99"/>
      <c r="C36" s="99"/>
      <c r="D36" s="99"/>
      <c r="E36" s="100"/>
      <c r="F36" s="100"/>
      <c r="G36" s="100"/>
      <c r="H36" s="99"/>
      <c r="I36" s="199"/>
      <c r="J36" s="133"/>
      <c r="K36" s="21"/>
      <c r="L36" s="119"/>
      <c r="M36"/>
      <c r="N36"/>
      <c r="O36"/>
      <c r="P36"/>
      <c r="Q36"/>
      <c r="R36"/>
    </row>
    <row r="37" spans="1:18" ht="17.25" thickBot="1">
      <c r="A37" s="146"/>
      <c r="B37" s="48"/>
      <c r="C37" s="40"/>
      <c r="D37" s="40"/>
      <c r="E37" s="40"/>
      <c r="F37" s="40"/>
      <c r="G37" s="40"/>
      <c r="H37" s="40"/>
      <c r="I37" s="138"/>
      <c r="J37" s="138"/>
      <c r="K37" s="138"/>
      <c r="N37" s="23"/>
      <c r="O37" s="23"/>
      <c r="P37" s="23"/>
      <c r="Q37" s="23"/>
      <c r="R37" s="23"/>
    </row>
    <row r="38" spans="4:18" ht="18" thickBot="1">
      <c r="D38" s="24"/>
      <c r="E38" s="24"/>
      <c r="F38" s="19"/>
      <c r="G38" s="32"/>
      <c r="H38" s="24"/>
      <c r="I38" s="139"/>
      <c r="J38" s="139"/>
      <c r="K38" s="139"/>
      <c r="R38" s="101"/>
    </row>
    <row r="39" spans="1:18" ht="18" thickBot="1">
      <c r="A39" s="124"/>
      <c r="B39" s="121" t="s">
        <v>17</v>
      </c>
      <c r="C39" s="121"/>
      <c r="D39" s="63"/>
      <c r="E39"/>
      <c r="F39" s="29"/>
      <c r="G39" s="29"/>
      <c r="H39" s="29"/>
      <c r="I39" s="24"/>
      <c r="L39" s="64"/>
      <c r="M39" s="54"/>
      <c r="N39" s="65"/>
      <c r="R39" s="101"/>
    </row>
    <row r="40" spans="1:18" s="29" customFormat="1" ht="17.25">
      <c r="A40" s="141"/>
      <c r="B40" s="142" t="s">
        <v>12</v>
      </c>
      <c r="C40" s="200" t="s">
        <v>3</v>
      </c>
      <c r="D40" s="211" t="s">
        <v>18</v>
      </c>
      <c r="E40"/>
      <c r="I40" s="121"/>
      <c r="J40" s="140"/>
      <c r="K40" s="54"/>
      <c r="L40" s="141"/>
      <c r="M40" s="142" t="s">
        <v>19</v>
      </c>
      <c r="N40" s="164"/>
      <c r="O40" s="24"/>
      <c r="P40" s="24"/>
      <c r="Q40" s="18"/>
      <c r="R40" s="101"/>
    </row>
    <row r="41" spans="1:18" s="29" customFormat="1" ht="16.5">
      <c r="A41" s="41">
        <v>1</v>
      </c>
      <c r="B41" s="148" t="s">
        <v>51</v>
      </c>
      <c r="C41" s="22">
        <v>670.305</v>
      </c>
      <c r="D41" s="21">
        <v>9</v>
      </c>
      <c r="E41"/>
      <c r="F41" s="33"/>
      <c r="G41" s="23"/>
      <c r="H41" s="23"/>
      <c r="I41" s="142"/>
      <c r="J41" s="145" t="s">
        <v>16</v>
      </c>
      <c r="K41" s="68"/>
      <c r="L41" s="39">
        <v>1</v>
      </c>
      <c r="M41" s="118" t="s">
        <v>51</v>
      </c>
      <c r="N41" s="21">
        <v>14</v>
      </c>
      <c r="O41" s="24"/>
      <c r="P41" s="24"/>
      <c r="Q41" s="18"/>
      <c r="R41" s="24"/>
    </row>
    <row r="42" spans="1:18" s="29" customFormat="1" ht="16.5">
      <c r="A42" s="41">
        <v>2</v>
      </c>
      <c r="B42" s="148" t="s">
        <v>61</v>
      </c>
      <c r="C42" s="21">
        <v>518.854</v>
      </c>
      <c r="D42" s="21">
        <v>7</v>
      </c>
      <c r="E42"/>
      <c r="F42" s="33"/>
      <c r="G42" s="23"/>
      <c r="H42" s="23"/>
      <c r="I42" s="142"/>
      <c r="J42" s="145"/>
      <c r="K42" s="68"/>
      <c r="L42" s="39">
        <v>2</v>
      </c>
      <c r="M42" s="118" t="s">
        <v>43</v>
      </c>
      <c r="N42" s="21">
        <v>11</v>
      </c>
      <c r="O42" s="24"/>
      <c r="P42" s="24"/>
      <c r="Q42" s="18"/>
      <c r="R42" s="24"/>
    </row>
    <row r="43" spans="1:18" s="29" customFormat="1" ht="16.5">
      <c r="A43" s="41">
        <v>3</v>
      </c>
      <c r="B43" s="148" t="s">
        <v>49</v>
      </c>
      <c r="C43" s="21">
        <v>404.672</v>
      </c>
      <c r="D43" s="21">
        <v>5</v>
      </c>
      <c r="E43"/>
      <c r="F43" s="33"/>
      <c r="G43" s="23"/>
      <c r="H43" s="23"/>
      <c r="I43" s="142"/>
      <c r="J43" s="145"/>
      <c r="K43" s="68"/>
      <c r="L43" s="39">
        <v>3</v>
      </c>
      <c r="M43" s="118" t="s">
        <v>49</v>
      </c>
      <c r="N43" s="21">
        <v>11</v>
      </c>
      <c r="O43" s="24"/>
      <c r="P43" s="24"/>
      <c r="Q43" s="18"/>
      <c r="R43" s="24"/>
    </row>
    <row r="44" spans="1:18" s="29" customFormat="1" ht="16.5">
      <c r="A44" s="41">
        <v>4</v>
      </c>
      <c r="B44" s="148" t="s">
        <v>43</v>
      </c>
      <c r="C44" s="22">
        <v>354.4939999999999</v>
      </c>
      <c r="D44" s="21">
        <v>5</v>
      </c>
      <c r="E44"/>
      <c r="F44" s="33"/>
      <c r="G44" s="23"/>
      <c r="H44" s="23"/>
      <c r="I44" s="142"/>
      <c r="J44" s="145"/>
      <c r="K44" s="68"/>
      <c r="L44" s="39">
        <v>4</v>
      </c>
      <c r="M44" s="118" t="s">
        <v>45</v>
      </c>
      <c r="N44" s="21">
        <v>8</v>
      </c>
      <c r="O44" s="24"/>
      <c r="P44" s="24"/>
      <c r="Q44" s="18"/>
      <c r="R44" s="24"/>
    </row>
    <row r="45" spans="1:14" ht="16.5">
      <c r="A45" s="41">
        <v>5</v>
      </c>
      <c r="B45" s="148" t="s">
        <v>45</v>
      </c>
      <c r="C45" s="21">
        <v>341.732</v>
      </c>
      <c r="D45" s="21">
        <v>3</v>
      </c>
      <c r="E45"/>
      <c r="F45" s="33"/>
      <c r="I45" s="46"/>
      <c r="J45" s="46"/>
      <c r="K45" s="226"/>
      <c r="L45" s="39">
        <v>5</v>
      </c>
      <c r="M45" s="20" t="s">
        <v>82</v>
      </c>
      <c r="N45" s="134">
        <v>6</v>
      </c>
    </row>
    <row r="46" spans="1:14" ht="16.5">
      <c r="A46" s="41">
        <v>6</v>
      </c>
      <c r="B46" s="148" t="s">
        <v>92</v>
      </c>
      <c r="C46" s="21">
        <v>224.59199999999998</v>
      </c>
      <c r="D46" s="21">
        <v>3</v>
      </c>
      <c r="E46"/>
      <c r="F46" s="33"/>
      <c r="I46" s="46"/>
      <c r="J46" s="46"/>
      <c r="K46" s="226"/>
      <c r="L46" s="39">
        <v>6</v>
      </c>
      <c r="M46" s="20" t="s">
        <v>92</v>
      </c>
      <c r="N46" s="134">
        <v>6</v>
      </c>
    </row>
    <row r="47" spans="1:14" ht="16.5">
      <c r="A47" s="41">
        <v>7</v>
      </c>
      <c r="B47" s="148" t="s">
        <v>84</v>
      </c>
      <c r="C47" s="21">
        <v>192.87900000000002</v>
      </c>
      <c r="D47" s="21">
        <v>2</v>
      </c>
      <c r="E47"/>
      <c r="F47" s="33"/>
      <c r="I47" s="46"/>
      <c r="J47" s="46"/>
      <c r="K47" s="226"/>
      <c r="L47" s="39">
        <v>7</v>
      </c>
      <c r="M47" s="20" t="s">
        <v>75</v>
      </c>
      <c r="N47" s="134">
        <v>5</v>
      </c>
    </row>
    <row r="48" spans="1:14" ht="16.5">
      <c r="A48" s="41">
        <v>8</v>
      </c>
      <c r="B48" s="148" t="s">
        <v>82</v>
      </c>
      <c r="C48" s="21">
        <v>165.934</v>
      </c>
      <c r="D48" s="21">
        <v>2</v>
      </c>
      <c r="E48"/>
      <c r="F48" s="33"/>
      <c r="I48" s="46"/>
      <c r="J48" s="46"/>
      <c r="K48" s="226"/>
      <c r="L48" s="39">
        <v>8</v>
      </c>
      <c r="M48" s="20" t="s">
        <v>61</v>
      </c>
      <c r="N48" s="134">
        <v>5</v>
      </c>
    </row>
    <row r="49" spans="1:14" ht="16.5">
      <c r="A49" s="41">
        <v>9</v>
      </c>
      <c r="B49" s="148" t="s">
        <v>91</v>
      </c>
      <c r="C49" s="21">
        <v>78.115</v>
      </c>
      <c r="D49" s="21">
        <v>1</v>
      </c>
      <c r="E49"/>
      <c r="F49" s="33"/>
      <c r="I49" s="46"/>
      <c r="J49" s="46"/>
      <c r="K49" s="226"/>
      <c r="L49" s="39">
        <v>9</v>
      </c>
      <c r="M49" s="20" t="s">
        <v>52</v>
      </c>
      <c r="N49" s="134">
        <v>3</v>
      </c>
    </row>
    <row r="50" spans="1:14" ht="16.5">
      <c r="A50" s="41">
        <v>10</v>
      </c>
      <c r="B50" s="148" t="s">
        <v>69</v>
      </c>
      <c r="C50" s="21">
        <v>76.985</v>
      </c>
      <c r="D50" s="21">
        <v>1</v>
      </c>
      <c r="E50"/>
      <c r="F50" s="33"/>
      <c r="I50" s="46"/>
      <c r="J50" s="46"/>
      <c r="K50" s="226"/>
      <c r="L50" s="39">
        <v>10</v>
      </c>
      <c r="M50" s="20" t="s">
        <v>69</v>
      </c>
      <c r="N50" s="134">
        <v>3</v>
      </c>
    </row>
    <row r="51" spans="1:14" ht="16.5">
      <c r="A51" s="41">
        <v>11</v>
      </c>
      <c r="B51" s="148" t="s">
        <v>53</v>
      </c>
      <c r="C51" s="22">
        <v>76.075</v>
      </c>
      <c r="D51" s="21">
        <v>1</v>
      </c>
      <c r="E51"/>
      <c r="F51" s="33"/>
      <c r="I51" s="46"/>
      <c r="J51" s="46"/>
      <c r="K51" s="226"/>
      <c r="L51" s="39">
        <v>11</v>
      </c>
      <c r="M51" s="20" t="s">
        <v>84</v>
      </c>
      <c r="N51" s="134">
        <v>3</v>
      </c>
    </row>
    <row r="52" spans="1:14" ht="16.5">
      <c r="A52" s="41">
        <v>12</v>
      </c>
      <c r="B52" s="148" t="s">
        <v>95</v>
      </c>
      <c r="C52" s="21">
        <v>71.471</v>
      </c>
      <c r="D52" s="21">
        <v>1</v>
      </c>
      <c r="E52"/>
      <c r="F52" s="33"/>
      <c r="I52" s="46"/>
      <c r="J52" s="46"/>
      <c r="K52" s="226"/>
      <c r="L52" s="39">
        <v>12</v>
      </c>
      <c r="M52" s="20" t="s">
        <v>91</v>
      </c>
      <c r="N52" s="134">
        <v>3</v>
      </c>
    </row>
    <row r="53" spans="1:14" ht="16.5">
      <c r="A53" s="41">
        <v>13</v>
      </c>
      <c r="B53" s="148" t="s">
        <v>52</v>
      </c>
      <c r="C53" s="21">
        <v>57.353</v>
      </c>
      <c r="D53" s="21">
        <v>1</v>
      </c>
      <c r="E53"/>
      <c r="F53" s="33"/>
      <c r="I53" s="46"/>
      <c r="J53" s="46"/>
      <c r="K53" s="226"/>
      <c r="L53" s="39">
        <v>13</v>
      </c>
      <c r="M53" s="20" t="s">
        <v>108</v>
      </c>
      <c r="N53" s="134">
        <v>3</v>
      </c>
    </row>
    <row r="54" spans="1:14" ht="16.5">
      <c r="A54"/>
      <c r="B54"/>
      <c r="C54"/>
      <c r="D54"/>
      <c r="E54"/>
      <c r="I54" s="46"/>
      <c r="J54" s="46"/>
      <c r="K54" s="226"/>
      <c r="L54" s="39">
        <v>14</v>
      </c>
      <c r="M54" s="20" t="s">
        <v>53</v>
      </c>
      <c r="N54" s="134">
        <v>1</v>
      </c>
    </row>
    <row r="55" spans="1:14" ht="16.5">
      <c r="A55"/>
      <c r="B55"/>
      <c r="C55"/>
      <c r="D55"/>
      <c r="E55"/>
      <c r="F55" s="33"/>
      <c r="I55" s="93"/>
      <c r="J55" s="93"/>
      <c r="K55" s="18"/>
      <c r="L55" s="39">
        <v>15</v>
      </c>
      <c r="M55" s="118" t="s">
        <v>85</v>
      </c>
      <c r="N55" s="21">
        <v>1</v>
      </c>
    </row>
    <row r="56" spans="1:14" ht="16.5">
      <c r="A56"/>
      <c r="B56"/>
      <c r="C56"/>
      <c r="D56"/>
      <c r="E56"/>
      <c r="F56" s="33"/>
      <c r="I56" s="93"/>
      <c r="J56" s="93"/>
      <c r="K56" s="18"/>
      <c r="L56" s="39">
        <v>16</v>
      </c>
      <c r="M56" s="118" t="s">
        <v>83</v>
      </c>
      <c r="N56" s="21">
        <v>1</v>
      </c>
    </row>
    <row r="57" spans="1:14" ht="16.5">
      <c r="A57"/>
      <c r="B57"/>
      <c r="C57"/>
      <c r="D57"/>
      <c r="E57"/>
      <c r="F57" s="33"/>
      <c r="I57" s="93"/>
      <c r="J57" s="93"/>
      <c r="K57" s="18"/>
      <c r="L57" s="39">
        <v>17</v>
      </c>
      <c r="M57" s="20" t="s">
        <v>95</v>
      </c>
      <c r="N57" s="134">
        <v>1</v>
      </c>
    </row>
    <row r="58" spans="1:14" ht="16.5">
      <c r="A58" s="96"/>
      <c r="B58" s="236"/>
      <c r="C58" s="19"/>
      <c r="D58" s="19"/>
      <c r="E58"/>
      <c r="F58" s="33"/>
      <c r="I58" s="93"/>
      <c r="J58" s="93"/>
      <c r="K58" s="18"/>
      <c r="L58" s="39">
        <v>18</v>
      </c>
      <c r="M58" s="20" t="s">
        <v>98</v>
      </c>
      <c r="N58" s="134">
        <v>1</v>
      </c>
    </row>
    <row r="59" spans="1:14" ht="16.5">
      <c r="A59" s="96"/>
      <c r="B59" s="236"/>
      <c r="C59" s="19"/>
      <c r="D59" s="19"/>
      <c r="E59"/>
      <c r="F59" s="33"/>
      <c r="I59" s="93"/>
      <c r="J59" s="93"/>
      <c r="K59" s="18"/>
      <c r="L59" s="39">
        <v>19</v>
      </c>
      <c r="M59" s="20" t="s">
        <v>96</v>
      </c>
      <c r="N59" s="134">
        <v>1</v>
      </c>
    </row>
    <row r="60" spans="1:14" ht="16.5">
      <c r="A60" s="96"/>
      <c r="B60" s="236"/>
      <c r="C60" s="19"/>
      <c r="D60" s="19"/>
      <c r="E60"/>
      <c r="F60" s="33"/>
      <c r="I60" s="93"/>
      <c r="J60" s="93"/>
      <c r="K60" s="18"/>
      <c r="L60" s="39">
        <v>20</v>
      </c>
      <c r="M60" s="20" t="s">
        <v>103</v>
      </c>
      <c r="N60" s="134">
        <v>1</v>
      </c>
    </row>
    <row r="61" spans="1:14" ht="16.5">
      <c r="A61" s="96"/>
      <c r="B61" s="236"/>
      <c r="C61" s="19"/>
      <c r="D61" s="19"/>
      <c r="E61"/>
      <c r="F61" s="33"/>
      <c r="I61" s="93"/>
      <c r="J61" s="93"/>
      <c r="K61" s="18"/>
      <c r="L61" s="39">
        <v>21</v>
      </c>
      <c r="M61" s="20" t="s">
        <v>105</v>
      </c>
      <c r="N61" s="134">
        <v>1</v>
      </c>
    </row>
    <row r="62" spans="2:18" ht="15">
      <c r="B62" s="197"/>
      <c r="C62" s="33"/>
      <c r="D62" s="32"/>
      <c r="E62" s="24"/>
      <c r="L62" s="39">
        <v>22</v>
      </c>
      <c r="M62" s="243" t="s">
        <v>112</v>
      </c>
      <c r="N62" s="244">
        <v>1</v>
      </c>
      <c r="Q62" s="23"/>
      <c r="R62" s="23"/>
    </row>
    <row r="63" spans="2:18" ht="16.5">
      <c r="B63" s="197"/>
      <c r="D63" s="19"/>
      <c r="E63" s="24"/>
      <c r="F63" s="30"/>
      <c r="G63" s="30"/>
      <c r="H63" s="30"/>
      <c r="L63"/>
      <c r="M63"/>
      <c r="N63"/>
      <c r="Q63" s="23"/>
      <c r="R63" s="23"/>
    </row>
    <row r="64" spans="2:18" ht="17.25" thickBot="1">
      <c r="B64" s="197"/>
      <c r="D64" s="19"/>
      <c r="E64" s="24"/>
      <c r="F64" s="30"/>
      <c r="G64" s="30"/>
      <c r="H64" s="30"/>
      <c r="L64"/>
      <c r="M64"/>
      <c r="N64"/>
      <c r="Q64" s="23"/>
      <c r="R64" s="23"/>
    </row>
    <row r="65" spans="1:20" ht="15">
      <c r="A65" s="66"/>
      <c r="B65" s="66"/>
      <c r="C65" s="55"/>
      <c r="D65" s="67"/>
      <c r="E65" s="24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16.5">
      <c r="A66" s="238"/>
      <c r="B66" s="171" t="s">
        <v>20</v>
      </c>
      <c r="C66" s="145" t="s">
        <v>29</v>
      </c>
      <c r="D66" s="239" t="s">
        <v>39</v>
      </c>
      <c r="E66" s="24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18" ht="15">
      <c r="A67" s="135">
        <v>1</v>
      </c>
      <c r="B67" s="168" t="s">
        <v>49</v>
      </c>
      <c r="C67" s="134">
        <v>1</v>
      </c>
      <c r="D67" s="135">
        <v>3</v>
      </c>
      <c r="H67"/>
      <c r="I67"/>
      <c r="J67"/>
      <c r="K67"/>
      <c r="L67"/>
      <c r="M67"/>
      <c r="N67"/>
      <c r="O67"/>
      <c r="P67"/>
      <c r="Q67"/>
      <c r="R67"/>
    </row>
    <row r="68" spans="1:18" ht="15">
      <c r="A68" s="135">
        <v>2</v>
      </c>
      <c r="B68" s="168" t="s">
        <v>45</v>
      </c>
      <c r="C68" s="134">
        <v>1</v>
      </c>
      <c r="D68" s="135">
        <v>2</v>
      </c>
      <c r="H68"/>
      <c r="I68"/>
      <c r="J68"/>
      <c r="K68"/>
      <c r="L68"/>
      <c r="M68"/>
      <c r="N68"/>
      <c r="O68"/>
      <c r="P68"/>
      <c r="Q68"/>
      <c r="R68"/>
    </row>
    <row r="69" spans="1:18" ht="15">
      <c r="A69" s="135">
        <v>3</v>
      </c>
      <c r="B69" s="168" t="s">
        <v>84</v>
      </c>
      <c r="C69" s="134"/>
      <c r="D69" s="135">
        <v>2</v>
      </c>
      <c r="H69"/>
      <c r="I69"/>
      <c r="J69"/>
      <c r="K69"/>
      <c r="L69"/>
      <c r="M69"/>
      <c r="N69"/>
      <c r="O69"/>
      <c r="P69"/>
      <c r="Q69"/>
      <c r="R69"/>
    </row>
    <row r="70" spans="1:18" ht="15">
      <c r="A70" s="135">
        <v>4</v>
      </c>
      <c r="B70" s="168" t="s">
        <v>82</v>
      </c>
      <c r="C70" s="134"/>
      <c r="D70" s="135">
        <v>2</v>
      </c>
      <c r="H70"/>
      <c r="I70"/>
      <c r="J70"/>
      <c r="K70"/>
      <c r="L70"/>
      <c r="M70"/>
      <c r="N70"/>
      <c r="O70"/>
      <c r="P70"/>
      <c r="Q70"/>
      <c r="R70"/>
    </row>
    <row r="71" spans="1:18" ht="15">
      <c r="A71" s="135">
        <v>5</v>
      </c>
      <c r="B71" s="168" t="s">
        <v>43</v>
      </c>
      <c r="C71" s="134">
        <v>1</v>
      </c>
      <c r="D71" s="135">
        <v>2</v>
      </c>
      <c r="H71"/>
      <c r="I71"/>
      <c r="J71"/>
      <c r="K71"/>
      <c r="L71"/>
      <c r="M71"/>
      <c r="N71"/>
      <c r="O71"/>
      <c r="P71"/>
      <c r="Q71"/>
      <c r="R71"/>
    </row>
    <row r="72" spans="1:18" ht="15">
      <c r="A72" s="135">
        <v>6</v>
      </c>
      <c r="B72" s="168" t="s">
        <v>112</v>
      </c>
      <c r="C72" s="134"/>
      <c r="D72" s="135">
        <v>1</v>
      </c>
      <c r="H72"/>
      <c r="I72"/>
      <c r="J72"/>
      <c r="K72"/>
      <c r="L72"/>
      <c r="M72"/>
      <c r="N72"/>
      <c r="O72"/>
      <c r="P72"/>
      <c r="Q72"/>
      <c r="R72"/>
    </row>
    <row r="73" spans="1:18" ht="15">
      <c r="A73" s="135">
        <v>7</v>
      </c>
      <c r="B73" s="168" t="s">
        <v>61</v>
      </c>
      <c r="C73" s="134"/>
      <c r="D73" s="135">
        <v>1</v>
      </c>
      <c r="H73"/>
      <c r="I73"/>
      <c r="J73"/>
      <c r="K73"/>
      <c r="L73"/>
      <c r="M73"/>
      <c r="N73"/>
      <c r="O73"/>
      <c r="P73"/>
      <c r="Q73"/>
      <c r="R73"/>
    </row>
    <row r="74" spans="1:18" ht="15">
      <c r="A74" s="135">
        <v>8</v>
      </c>
      <c r="B74" s="168" t="s">
        <v>103</v>
      </c>
      <c r="C74" s="134"/>
      <c r="D74" s="135">
        <v>1</v>
      </c>
      <c r="H74"/>
      <c r="I74"/>
      <c r="J74"/>
      <c r="K74"/>
      <c r="L74"/>
      <c r="M74"/>
      <c r="N74"/>
      <c r="O74"/>
      <c r="P74"/>
      <c r="Q74"/>
      <c r="R74"/>
    </row>
    <row r="75" spans="1:18" ht="15">
      <c r="A75" s="135">
        <v>9</v>
      </c>
      <c r="B75" s="168" t="s">
        <v>51</v>
      </c>
      <c r="C75" s="134"/>
      <c r="D75" s="135">
        <v>1</v>
      </c>
      <c r="H75"/>
      <c r="I75"/>
      <c r="J75"/>
      <c r="K75"/>
      <c r="L75"/>
      <c r="M75"/>
      <c r="N75"/>
      <c r="O75"/>
      <c r="P75"/>
      <c r="Q75"/>
      <c r="R75"/>
    </row>
    <row r="76" spans="1:18" ht="15">
      <c r="A76" s="135">
        <v>10</v>
      </c>
      <c r="B76" s="168" t="s">
        <v>75</v>
      </c>
      <c r="C76" s="134"/>
      <c r="D76" s="135">
        <v>1</v>
      </c>
      <c r="H76"/>
      <c r="I76"/>
      <c r="J76"/>
      <c r="K76"/>
      <c r="L76"/>
      <c r="M76"/>
      <c r="N76"/>
      <c r="O76"/>
      <c r="P76"/>
      <c r="Q76"/>
      <c r="R76"/>
    </row>
    <row r="77" spans="1:18" ht="15">
      <c r="A77" s="32"/>
      <c r="B77" s="190" t="s">
        <v>30</v>
      </c>
      <c r="C77" s="191">
        <f>SUM(C67:C67)</f>
        <v>1</v>
      </c>
      <c r="D77" s="192">
        <f>SUM(D67:D67)</f>
        <v>3</v>
      </c>
      <c r="H77"/>
      <c r="I77"/>
      <c r="J77"/>
      <c r="K77"/>
      <c r="L77"/>
      <c r="M77"/>
      <c r="N77"/>
      <c r="O77"/>
      <c r="P77"/>
      <c r="Q77"/>
      <c r="R77"/>
    </row>
    <row r="78" spans="1:18" ht="17.25" thickBot="1">
      <c r="A78" s="32"/>
      <c r="B78" s="149" t="s">
        <v>40</v>
      </c>
      <c r="C78" s="187"/>
      <c r="D78" s="150">
        <f>SUM(C77:D77)</f>
        <v>4</v>
      </c>
      <c r="H78"/>
      <c r="I78"/>
      <c r="J78"/>
      <c r="K78"/>
      <c r="L78"/>
      <c r="M78"/>
      <c r="N78"/>
      <c r="O78"/>
      <c r="P78"/>
      <c r="Q78"/>
      <c r="R78"/>
    </row>
    <row r="79" spans="1:18" ht="15">
      <c r="A79" s="32"/>
      <c r="B79" s="24"/>
      <c r="C79" s="136"/>
      <c r="D79" s="32"/>
      <c r="H79"/>
      <c r="I79"/>
      <c r="J79"/>
      <c r="K79"/>
      <c r="L79" s="96"/>
      <c r="M79" s="48"/>
      <c r="N79" s="96"/>
      <c r="O79"/>
      <c r="P79"/>
      <c r="Q79"/>
      <c r="R79"/>
    </row>
    <row r="80" spans="1:18" ht="15">
      <c r="A80" s="32"/>
      <c r="B80" s="24"/>
      <c r="C80" s="136"/>
      <c r="D80" s="32"/>
      <c r="H80"/>
      <c r="I80"/>
      <c r="J80"/>
      <c r="K80"/>
      <c r="L80" s="96"/>
      <c r="M80" s="48"/>
      <c r="N80" s="96"/>
      <c r="O80"/>
      <c r="P80"/>
      <c r="Q80"/>
      <c r="R80"/>
    </row>
    <row r="81" spans="1:18" ht="15">
      <c r="A81" s="32"/>
      <c r="B81" s="24"/>
      <c r="C81" s="136"/>
      <c r="D81" s="32"/>
      <c r="H81"/>
      <c r="I81"/>
      <c r="J81"/>
      <c r="K81"/>
      <c r="L81" s="96"/>
      <c r="M81" s="48"/>
      <c r="N81" s="96"/>
      <c r="O81"/>
      <c r="P81"/>
      <c r="Q81"/>
      <c r="R81"/>
    </row>
    <row r="82" spans="1:14" ht="16.5">
      <c r="A82" s="32"/>
      <c r="B82" s="24"/>
      <c r="C82" s="136"/>
      <c r="D82" s="32"/>
      <c r="L82" s="96"/>
      <c r="M82" s="48"/>
      <c r="N82" s="96"/>
    </row>
    <row r="83" spans="1:14" ht="16.5">
      <c r="A83" s="32"/>
      <c r="B83" s="24"/>
      <c r="C83" s="136"/>
      <c r="D83" s="32"/>
      <c r="L83" s="96"/>
      <c r="M83" s="48"/>
      <c r="N83" s="96"/>
    </row>
    <row r="84" spans="1:16" ht="16.5">
      <c r="A84" s="32"/>
      <c r="B84" s="24"/>
      <c r="C84" s="136"/>
      <c r="D84" s="32"/>
      <c r="N84" s="23"/>
      <c r="O84" s="23"/>
      <c r="P84" s="23"/>
    </row>
    <row r="85" spans="1:16" ht="16.5">
      <c r="A85" s="32"/>
      <c r="B85" s="24"/>
      <c r="C85" s="136"/>
      <c r="D85" s="32"/>
      <c r="N85" s="23"/>
      <c r="O85" s="23"/>
      <c r="P85" s="23"/>
    </row>
    <row r="86" spans="1:16" ht="16.5">
      <c r="A86" s="32"/>
      <c r="B86" s="24"/>
      <c r="C86" s="136"/>
      <c r="D86" s="32"/>
      <c r="N86" s="23"/>
      <c r="O86" s="23"/>
      <c r="P86" s="23"/>
    </row>
    <row r="87" spans="1:16" ht="17.25" thickBot="1">
      <c r="A87" s="32"/>
      <c r="B87" s="24"/>
      <c r="C87" s="136"/>
      <c r="D87" s="32"/>
      <c r="N87" s="23"/>
      <c r="O87" s="23"/>
      <c r="P87" s="23"/>
    </row>
    <row r="88" spans="1:16" ht="16.5">
      <c r="A88" s="64"/>
      <c r="B88" s="121" t="s">
        <v>13</v>
      </c>
      <c r="C88" s="54"/>
      <c r="D88" s="54"/>
      <c r="E88" s="54"/>
      <c r="F88" s="54"/>
      <c r="G88" s="62"/>
      <c r="K88" s="151"/>
      <c r="L88" s="227"/>
      <c r="M88" s="140"/>
      <c r="N88" s="140"/>
      <c r="O88" s="140"/>
      <c r="P88" s="152"/>
    </row>
    <row r="89" spans="1:16" ht="16.5">
      <c r="A89" s="153"/>
      <c r="B89" s="49" t="s">
        <v>2</v>
      </c>
      <c r="C89" s="154" t="s">
        <v>12</v>
      </c>
      <c r="D89" s="49"/>
      <c r="E89" s="49" t="s">
        <v>4</v>
      </c>
      <c r="F89" s="155" t="s">
        <v>31</v>
      </c>
      <c r="G89" s="156" t="s">
        <v>3</v>
      </c>
      <c r="K89" s="157"/>
      <c r="L89" s="228" t="s">
        <v>21</v>
      </c>
      <c r="M89" s="68"/>
      <c r="N89" s="159" t="s">
        <v>31</v>
      </c>
      <c r="O89" s="158" t="s">
        <v>4</v>
      </c>
      <c r="P89" s="156" t="s">
        <v>3</v>
      </c>
    </row>
    <row r="90" spans="1:16" ht="16.5">
      <c r="A90" s="39">
        <v>1</v>
      </c>
      <c r="B90" s="21" t="s">
        <v>66</v>
      </c>
      <c r="C90" s="20" t="s">
        <v>84</v>
      </c>
      <c r="D90" s="20"/>
      <c r="E90" s="22">
        <v>2.33</v>
      </c>
      <c r="F90" s="95"/>
      <c r="G90" s="22">
        <v>84.055</v>
      </c>
      <c r="K90" s="39">
        <v>1</v>
      </c>
      <c r="L90" s="160" t="s">
        <v>90</v>
      </c>
      <c r="M90" s="113" t="s">
        <v>75</v>
      </c>
      <c r="N90" s="95"/>
      <c r="O90" s="39">
        <v>0.625</v>
      </c>
      <c r="P90" s="46">
        <v>110.229</v>
      </c>
    </row>
    <row r="91" spans="1:16" ht="16.5">
      <c r="A91" s="39">
        <v>2</v>
      </c>
      <c r="B91" s="21" t="s">
        <v>89</v>
      </c>
      <c r="C91" s="118" t="s">
        <v>51</v>
      </c>
      <c r="D91" s="21"/>
      <c r="E91" s="21">
        <v>0.49</v>
      </c>
      <c r="F91" s="95"/>
      <c r="G91" s="240">
        <v>54.024</v>
      </c>
      <c r="K91" s="39">
        <v>2</v>
      </c>
      <c r="L91" s="160" t="s">
        <v>74</v>
      </c>
      <c r="M91" s="113" t="s">
        <v>49</v>
      </c>
      <c r="N91" s="95"/>
      <c r="O91" s="39">
        <v>3.3</v>
      </c>
      <c r="P91" s="46">
        <v>145.502645502646</v>
      </c>
    </row>
    <row r="92" spans="1:16" ht="16.5">
      <c r="A92" s="39">
        <v>3</v>
      </c>
      <c r="B92" s="21" t="s">
        <v>90</v>
      </c>
      <c r="C92" s="20" t="s">
        <v>75</v>
      </c>
      <c r="D92" s="20"/>
      <c r="E92" s="22">
        <v>0.625</v>
      </c>
      <c r="F92" s="95"/>
      <c r="G92" s="22">
        <v>110.229</v>
      </c>
      <c r="K92" s="39"/>
      <c r="L92" s="160" t="s">
        <v>48</v>
      </c>
      <c r="M92" s="113" t="s">
        <v>49</v>
      </c>
      <c r="N92" s="95"/>
      <c r="O92" s="39">
        <v>1.315</v>
      </c>
      <c r="P92" s="46">
        <v>105.453</v>
      </c>
    </row>
    <row r="93" spans="1:16" ht="16.5">
      <c r="A93" s="39">
        <v>4</v>
      </c>
      <c r="B93" s="21" t="s">
        <v>74</v>
      </c>
      <c r="C93" s="20" t="s">
        <v>49</v>
      </c>
      <c r="D93" s="20"/>
      <c r="E93" s="22">
        <v>3.3</v>
      </c>
      <c r="F93" s="95"/>
      <c r="G93" s="22">
        <v>145.503</v>
      </c>
      <c r="K93" s="39"/>
      <c r="L93" s="160" t="s">
        <v>71</v>
      </c>
      <c r="M93" s="113" t="s">
        <v>84</v>
      </c>
      <c r="N93" s="95"/>
      <c r="O93" s="39">
        <v>0.74</v>
      </c>
      <c r="P93" s="46">
        <v>108.824</v>
      </c>
    </row>
    <row r="94" spans="1:16" ht="16.5">
      <c r="A94" s="39">
        <v>5</v>
      </c>
      <c r="B94" s="21" t="s">
        <v>70</v>
      </c>
      <c r="C94" s="118" t="s">
        <v>51</v>
      </c>
      <c r="D94" s="21"/>
      <c r="E94" s="21">
        <v>4.002</v>
      </c>
      <c r="F94" s="95"/>
      <c r="G94" s="22">
        <v>73.526</v>
      </c>
      <c r="K94" s="39"/>
      <c r="L94" s="160" t="s">
        <v>101</v>
      </c>
      <c r="M94" s="113" t="s">
        <v>43</v>
      </c>
      <c r="N94" s="95"/>
      <c r="O94" s="39">
        <v>0.712</v>
      </c>
      <c r="P94" s="46">
        <v>125.573192239859</v>
      </c>
    </row>
    <row r="95" spans="1:16" ht="16.5">
      <c r="A95" s="39">
        <v>6</v>
      </c>
      <c r="B95" s="21" t="s">
        <v>47</v>
      </c>
      <c r="C95" s="118" t="s">
        <v>43</v>
      </c>
      <c r="D95" s="21"/>
      <c r="E95" s="21">
        <v>1.016</v>
      </c>
      <c r="F95" s="95"/>
      <c r="G95" s="22">
        <v>99.51</v>
      </c>
      <c r="K95" s="39"/>
      <c r="L95" s="160" t="s">
        <v>101</v>
      </c>
      <c r="M95" s="113" t="s">
        <v>82</v>
      </c>
      <c r="N95" s="95"/>
      <c r="O95" s="39">
        <v>0.635</v>
      </c>
      <c r="P95" s="46">
        <v>111.992945326279</v>
      </c>
    </row>
    <row r="96" spans="1:16" ht="16.5">
      <c r="A96" s="39">
        <v>7</v>
      </c>
      <c r="B96" s="21" t="s">
        <v>62</v>
      </c>
      <c r="C96" s="20" t="s">
        <v>43</v>
      </c>
      <c r="D96" s="20"/>
      <c r="E96" s="22">
        <v>1.159</v>
      </c>
      <c r="F96" s="95" t="s">
        <v>41</v>
      </c>
      <c r="G96" s="22">
        <v>51.102</v>
      </c>
      <c r="K96" s="39"/>
      <c r="L96" s="160" t="s">
        <v>73</v>
      </c>
      <c r="M96" s="113" t="s">
        <v>61</v>
      </c>
      <c r="N96" s="95"/>
      <c r="O96" s="39">
        <v>5.08</v>
      </c>
      <c r="P96" s="46">
        <v>124.449</v>
      </c>
    </row>
    <row r="97" spans="1:16" ht="16.5">
      <c r="A97" s="39">
        <v>8</v>
      </c>
      <c r="B97" s="21" t="s">
        <v>50</v>
      </c>
      <c r="C97" s="20" t="s">
        <v>49</v>
      </c>
      <c r="D97" s="20"/>
      <c r="E97" s="22">
        <v>0.38</v>
      </c>
      <c r="F97" s="95"/>
      <c r="G97" s="22">
        <v>83.7</v>
      </c>
      <c r="K97" s="39"/>
      <c r="L97" s="160" t="s">
        <v>73</v>
      </c>
      <c r="M97" s="113" t="s">
        <v>82</v>
      </c>
      <c r="N97" s="189"/>
      <c r="O97" s="46">
        <v>4.99</v>
      </c>
      <c r="P97" s="46">
        <v>122.244</v>
      </c>
    </row>
    <row r="98" spans="1:16" ht="16.5">
      <c r="A98" s="39">
        <v>9</v>
      </c>
      <c r="B98" s="21" t="s">
        <v>109</v>
      </c>
      <c r="C98" s="118" t="s">
        <v>108</v>
      </c>
      <c r="D98" s="21"/>
      <c r="E98" s="21">
        <v>4.97</v>
      </c>
      <c r="F98" s="95"/>
      <c r="G98" s="22">
        <v>54.784</v>
      </c>
      <c r="K98" s="39"/>
      <c r="L98" s="160" t="s">
        <v>73</v>
      </c>
      <c r="M98" s="113" t="s">
        <v>51</v>
      </c>
      <c r="N98" s="189"/>
      <c r="O98" s="46">
        <v>4.88</v>
      </c>
      <c r="P98" s="46">
        <v>119.549</v>
      </c>
    </row>
    <row r="99" spans="1:16" ht="16.5">
      <c r="A99" s="39">
        <v>10</v>
      </c>
      <c r="B99" s="21" t="s">
        <v>36</v>
      </c>
      <c r="C99" s="118" t="s">
        <v>45</v>
      </c>
      <c r="D99" s="21"/>
      <c r="E99" s="22">
        <v>0.81</v>
      </c>
      <c r="F99" s="95"/>
      <c r="G99" s="21">
        <v>89.305</v>
      </c>
      <c r="K99" s="39"/>
      <c r="L99" s="160" t="s">
        <v>73</v>
      </c>
      <c r="M99" s="113" t="s">
        <v>43</v>
      </c>
      <c r="N99" s="95"/>
      <c r="O99" s="39">
        <v>4.87</v>
      </c>
      <c r="P99" s="46">
        <v>119.304</v>
      </c>
    </row>
    <row r="100" spans="1:16" ht="16.5">
      <c r="A100" s="39">
        <v>11</v>
      </c>
      <c r="B100" s="21" t="s">
        <v>72</v>
      </c>
      <c r="C100" s="118" t="s">
        <v>69</v>
      </c>
      <c r="D100" s="21"/>
      <c r="E100" s="21">
        <v>0.32</v>
      </c>
      <c r="F100" s="95"/>
      <c r="G100" s="22">
        <v>47.059</v>
      </c>
      <c r="K100" s="39"/>
      <c r="L100" s="160" t="s">
        <v>73</v>
      </c>
      <c r="M100" s="113" t="s">
        <v>45</v>
      </c>
      <c r="N100" s="95"/>
      <c r="O100" s="39">
        <v>4.505</v>
      </c>
      <c r="P100" s="46">
        <v>110.363</v>
      </c>
    </row>
    <row r="101" spans="1:16" ht="16.5">
      <c r="A101" s="39">
        <v>12</v>
      </c>
      <c r="B101" s="21" t="s">
        <v>97</v>
      </c>
      <c r="C101" s="118" t="s">
        <v>51</v>
      </c>
      <c r="D101" s="21"/>
      <c r="E101" s="21">
        <v>0.565</v>
      </c>
      <c r="F101" s="95"/>
      <c r="G101" s="22">
        <v>62.293</v>
      </c>
      <c r="K101" s="39"/>
      <c r="L101" s="214" t="s">
        <v>73</v>
      </c>
      <c r="M101" s="202" t="s">
        <v>45</v>
      </c>
      <c r="N101" s="95"/>
      <c r="O101" s="203">
        <v>4.465</v>
      </c>
      <c r="P101" s="204">
        <v>109.383</v>
      </c>
    </row>
    <row r="102" spans="1:16" ht="16.5">
      <c r="A102" s="39">
        <v>13</v>
      </c>
      <c r="B102" s="21" t="s">
        <v>48</v>
      </c>
      <c r="C102" s="118" t="s">
        <v>49</v>
      </c>
      <c r="D102" s="21"/>
      <c r="E102" s="21">
        <v>1.315</v>
      </c>
      <c r="F102" s="95"/>
      <c r="G102" s="21">
        <v>105.453</v>
      </c>
      <c r="K102" s="39"/>
      <c r="L102" s="214" t="s">
        <v>73</v>
      </c>
      <c r="M102" s="202" t="s">
        <v>43</v>
      </c>
      <c r="N102" s="95"/>
      <c r="O102" s="203">
        <v>4.224</v>
      </c>
      <c r="P102" s="204">
        <v>103.478686918177</v>
      </c>
    </row>
    <row r="103" spans="1:16" ht="16.5">
      <c r="A103" s="39">
        <v>14</v>
      </c>
      <c r="B103" s="21" t="s">
        <v>71</v>
      </c>
      <c r="C103" s="118" t="s">
        <v>84</v>
      </c>
      <c r="D103" s="21"/>
      <c r="E103" s="21">
        <v>0.74</v>
      </c>
      <c r="F103" s="95"/>
      <c r="G103" s="22">
        <v>108.824</v>
      </c>
      <c r="K103" s="39"/>
      <c r="L103" s="160" t="s">
        <v>113</v>
      </c>
      <c r="M103" s="113" t="s">
        <v>112</v>
      </c>
      <c r="N103" s="95" t="s">
        <v>41</v>
      </c>
      <c r="O103" s="39">
        <v>2.268</v>
      </c>
      <c r="P103" s="46">
        <v>111.112</v>
      </c>
    </row>
    <row r="104" spans="1:16" ht="16.5">
      <c r="A104" s="39">
        <v>15</v>
      </c>
      <c r="B104" s="21" t="s">
        <v>101</v>
      </c>
      <c r="C104" s="118" t="s">
        <v>43</v>
      </c>
      <c r="D104" s="21"/>
      <c r="E104" s="21">
        <v>0.712</v>
      </c>
      <c r="F104" s="95"/>
      <c r="G104" s="22">
        <v>125.573</v>
      </c>
      <c r="K104" s="39"/>
      <c r="L104" s="160" t="s">
        <v>94</v>
      </c>
      <c r="M104" s="113" t="s">
        <v>84</v>
      </c>
      <c r="N104" s="95"/>
      <c r="O104" s="39">
        <v>0.485</v>
      </c>
      <c r="P104" s="46">
        <v>106.828</v>
      </c>
    </row>
    <row r="105" spans="1:16" ht="16.5">
      <c r="A105" s="39">
        <v>16</v>
      </c>
      <c r="B105" s="21" t="s">
        <v>93</v>
      </c>
      <c r="C105" s="118" t="s">
        <v>61</v>
      </c>
      <c r="D105" s="21"/>
      <c r="E105" s="21">
        <v>1.445</v>
      </c>
      <c r="F105" s="95"/>
      <c r="G105" s="22">
        <v>79.658</v>
      </c>
      <c r="K105" s="39"/>
      <c r="L105" s="160" t="s">
        <v>67</v>
      </c>
      <c r="M105" s="113" t="s">
        <v>49</v>
      </c>
      <c r="N105" s="95"/>
      <c r="O105" s="39">
        <v>11.9</v>
      </c>
      <c r="P105" s="46">
        <v>104.948</v>
      </c>
    </row>
    <row r="106" spans="1:16" ht="16.5">
      <c r="A106" s="39">
        <v>17</v>
      </c>
      <c r="B106" s="21" t="s">
        <v>55</v>
      </c>
      <c r="C106" s="118" t="s">
        <v>85</v>
      </c>
      <c r="D106" s="21"/>
      <c r="E106" s="21">
        <v>1.635</v>
      </c>
      <c r="F106" s="95"/>
      <c r="G106" s="22">
        <v>72.09</v>
      </c>
      <c r="K106" s="39"/>
      <c r="L106" s="160" t="s">
        <v>104</v>
      </c>
      <c r="M106" s="113" t="s">
        <v>103</v>
      </c>
      <c r="N106" s="95"/>
      <c r="O106" s="39">
        <v>1.587</v>
      </c>
      <c r="P106" s="46">
        <v>127.265437048917</v>
      </c>
    </row>
    <row r="107" spans="1:16" ht="16.5">
      <c r="A107" s="39">
        <v>18</v>
      </c>
      <c r="B107" s="21" t="s">
        <v>106</v>
      </c>
      <c r="C107" s="118" t="s">
        <v>75</v>
      </c>
      <c r="D107" s="21"/>
      <c r="E107" s="21">
        <v>0.35</v>
      </c>
      <c r="F107" s="95"/>
      <c r="G107" s="22">
        <v>51.471</v>
      </c>
      <c r="K107" s="39"/>
      <c r="L107" s="160" t="s">
        <v>46</v>
      </c>
      <c r="M107" s="113" t="s">
        <v>45</v>
      </c>
      <c r="N107" s="189"/>
      <c r="O107" s="46">
        <v>1.14</v>
      </c>
      <c r="P107" s="46">
        <v>182.692</v>
      </c>
    </row>
    <row r="108" spans="1:16" ht="16.5">
      <c r="A108" s="39">
        <v>19</v>
      </c>
      <c r="B108" s="21" t="s">
        <v>73</v>
      </c>
      <c r="C108" s="20" t="s">
        <v>61</v>
      </c>
      <c r="D108" s="20"/>
      <c r="E108" s="22">
        <v>5.08</v>
      </c>
      <c r="F108" s="95"/>
      <c r="G108" s="22">
        <v>124.449</v>
      </c>
      <c r="K108" s="39"/>
      <c r="L108" s="214"/>
      <c r="M108" s="202"/>
      <c r="N108" s="95"/>
      <c r="O108" s="203"/>
      <c r="P108" s="204"/>
    </row>
    <row r="109" spans="1:16" ht="16.5">
      <c r="A109" s="39">
        <v>20</v>
      </c>
      <c r="B109" s="21" t="s">
        <v>113</v>
      </c>
      <c r="C109" s="20" t="s">
        <v>112</v>
      </c>
      <c r="D109" s="20"/>
      <c r="E109" s="22">
        <v>2.268</v>
      </c>
      <c r="F109" s="95" t="s">
        <v>41</v>
      </c>
      <c r="G109" s="22">
        <v>111.122</v>
      </c>
      <c r="K109" s="39"/>
      <c r="L109" s="214"/>
      <c r="M109" s="202"/>
      <c r="N109" s="95"/>
      <c r="O109" s="203"/>
      <c r="P109" s="204"/>
    </row>
    <row r="110" spans="1:16" ht="16.5">
      <c r="A110" s="39">
        <v>21</v>
      </c>
      <c r="B110" s="21" t="s">
        <v>94</v>
      </c>
      <c r="C110" s="118" t="s">
        <v>84</v>
      </c>
      <c r="D110" s="21"/>
      <c r="E110" s="21">
        <v>0.485</v>
      </c>
      <c r="F110" s="95"/>
      <c r="G110" s="22">
        <v>106.828</v>
      </c>
      <c r="K110" s="39"/>
      <c r="L110" s="214"/>
      <c r="M110" s="202"/>
      <c r="N110" s="95"/>
      <c r="O110" s="203"/>
      <c r="P110" s="204"/>
    </row>
    <row r="111" spans="1:16" ht="16.5">
      <c r="A111" s="39">
        <v>22</v>
      </c>
      <c r="B111" s="21" t="s">
        <v>81</v>
      </c>
      <c r="C111" s="118" t="s">
        <v>43</v>
      </c>
      <c r="D111" s="21"/>
      <c r="E111" s="21">
        <v>2.776</v>
      </c>
      <c r="F111" s="95"/>
      <c r="G111" s="22">
        <v>76.495</v>
      </c>
      <c r="K111" s="39"/>
      <c r="L111" s="160"/>
      <c r="M111" s="113"/>
      <c r="N111" s="95"/>
      <c r="O111" s="39"/>
      <c r="P111" s="46"/>
    </row>
    <row r="112" spans="1:16" ht="16.5">
      <c r="A112" s="39">
        <v>23</v>
      </c>
      <c r="B112" s="21" t="s">
        <v>67</v>
      </c>
      <c r="C112" s="118" t="s">
        <v>49</v>
      </c>
      <c r="D112" s="21"/>
      <c r="E112" s="21">
        <v>11.9</v>
      </c>
      <c r="F112" s="95"/>
      <c r="G112" s="22">
        <v>104.948</v>
      </c>
      <c r="K112" s="39"/>
      <c r="L112" s="160"/>
      <c r="M112" s="113"/>
      <c r="N112" s="95"/>
      <c r="O112" s="39"/>
      <c r="P112" s="46"/>
    </row>
    <row r="113" spans="1:16" ht="16.5">
      <c r="A113" s="39">
        <v>24</v>
      </c>
      <c r="B113" s="21" t="s">
        <v>104</v>
      </c>
      <c r="C113" s="118" t="s">
        <v>103</v>
      </c>
      <c r="D113" s="21"/>
      <c r="E113" s="21">
        <v>1.587</v>
      </c>
      <c r="F113" s="95"/>
      <c r="G113" s="22">
        <v>127.265</v>
      </c>
      <c r="K113" s="39"/>
      <c r="L113" s="160"/>
      <c r="M113" s="113"/>
      <c r="N113" s="95"/>
      <c r="O113" s="39"/>
      <c r="P113" s="46"/>
    </row>
    <row r="114" spans="1:16" ht="16.5">
      <c r="A114" s="39">
        <v>25</v>
      </c>
      <c r="B114" s="21" t="s">
        <v>46</v>
      </c>
      <c r="C114" s="118" t="s">
        <v>45</v>
      </c>
      <c r="D114" s="21"/>
      <c r="E114" s="22">
        <v>1.14</v>
      </c>
      <c r="F114" s="95"/>
      <c r="G114" s="22">
        <v>182.692</v>
      </c>
      <c r="K114" s="39"/>
      <c r="L114" s="214"/>
      <c r="M114" s="202"/>
      <c r="N114" s="95"/>
      <c r="O114" s="203"/>
      <c r="P114" s="204"/>
    </row>
    <row r="115" spans="1:16" ht="16.5">
      <c r="A115" s="39">
        <v>26</v>
      </c>
      <c r="B115" s="21" t="s">
        <v>60</v>
      </c>
      <c r="C115" s="20" t="s">
        <v>45</v>
      </c>
      <c r="D115" s="20"/>
      <c r="E115" s="22">
        <v>2.105</v>
      </c>
      <c r="F115" s="95"/>
      <c r="G115" s="22">
        <v>92.813</v>
      </c>
      <c r="H115" s="29"/>
      <c r="K115" s="39">
        <v>3</v>
      </c>
      <c r="L115" s="160"/>
      <c r="M115" s="113"/>
      <c r="N115" s="189"/>
      <c r="O115" s="39"/>
      <c r="P115" s="46"/>
    </row>
    <row r="116" spans="1:16" ht="16.5">
      <c r="A116" s="39">
        <v>27</v>
      </c>
      <c r="B116" s="21" t="s">
        <v>68</v>
      </c>
      <c r="C116" s="118" t="s">
        <v>49</v>
      </c>
      <c r="D116" s="21"/>
      <c r="E116" s="21">
        <v>0.285</v>
      </c>
      <c r="F116" s="95"/>
      <c r="G116" s="22">
        <v>83.824</v>
      </c>
      <c r="H116" s="29"/>
      <c r="K116" s="39">
        <v>4</v>
      </c>
      <c r="L116" s="160"/>
      <c r="M116" s="113"/>
      <c r="N116" s="95"/>
      <c r="O116" s="39"/>
      <c r="P116" s="46"/>
    </row>
    <row r="117" spans="1:16" ht="16.5">
      <c r="A117" s="39">
        <v>28</v>
      </c>
      <c r="B117" s="21" t="s">
        <v>56</v>
      </c>
      <c r="C117" s="118" t="s">
        <v>51</v>
      </c>
      <c r="D117" s="21"/>
      <c r="E117" s="21">
        <v>0.355</v>
      </c>
      <c r="F117" s="95"/>
      <c r="G117" s="22">
        <v>78.194</v>
      </c>
      <c r="H117" s="29"/>
      <c r="K117" s="39">
        <v>5</v>
      </c>
      <c r="L117" s="194">
        <f>COUNT(P90:P116)</f>
        <v>18</v>
      </c>
      <c r="M117" s="195" t="s">
        <v>28</v>
      </c>
      <c r="N117" s="196"/>
      <c r="O117" s="196"/>
      <c r="P117" s="196"/>
    </row>
    <row r="118" spans="1:18" s="27" customFormat="1" ht="19.5">
      <c r="A118"/>
      <c r="B118"/>
      <c r="C118"/>
      <c r="D118"/>
      <c r="E118" s="29"/>
      <c r="F118" s="23"/>
      <c r="G118" s="23"/>
      <c r="I118" s="30"/>
      <c r="J118" s="31"/>
      <c r="K118" s="193" t="s">
        <v>32</v>
      </c>
      <c r="L118" s="23"/>
      <c r="N118"/>
      <c r="Q118"/>
      <c r="R118" s="24"/>
    </row>
    <row r="119" spans="1:18" s="27" customFormat="1" ht="19.5">
      <c r="A119"/>
      <c r="B119"/>
      <c r="C119"/>
      <c r="D119"/>
      <c r="E119" s="29"/>
      <c r="F119" s="23"/>
      <c r="G119" s="23"/>
      <c r="I119" s="30"/>
      <c r="J119" s="31"/>
      <c r="K119" s="30"/>
      <c r="L119" s="23"/>
      <c r="O119"/>
      <c r="P119"/>
      <c r="Q119"/>
      <c r="R119" s="24"/>
    </row>
    <row r="120" spans="1:18" s="27" customFormat="1" ht="19.5">
      <c r="A120"/>
      <c r="B120"/>
      <c r="C120"/>
      <c r="D120"/>
      <c r="E120" s="23"/>
      <c r="I120" s="30"/>
      <c r="J120" s="31"/>
      <c r="K120" s="30"/>
      <c r="L120" s="23"/>
      <c r="N120" s="29"/>
      <c r="O120"/>
      <c r="P120"/>
      <c r="Q120"/>
      <c r="R120" s="24"/>
    </row>
    <row r="121" spans="1:18" s="27" customFormat="1" ht="19.5">
      <c r="A121"/>
      <c r="B121"/>
      <c r="C121"/>
      <c r="D121"/>
      <c r="I121" s="30"/>
      <c r="J121" s="31"/>
      <c r="K121" s="30"/>
      <c r="O121"/>
      <c r="P121"/>
      <c r="Q121"/>
      <c r="R121" s="24"/>
    </row>
    <row r="122" spans="1:18" s="27" customFormat="1" ht="19.5">
      <c r="A122"/>
      <c r="B122"/>
      <c r="C122"/>
      <c r="D122"/>
      <c r="H122" s="23"/>
      <c r="I122" s="30"/>
      <c r="J122" s="31"/>
      <c r="K122" s="30"/>
      <c r="Q122"/>
      <c r="R122" s="24"/>
    </row>
    <row r="123" spans="1:18" s="27" customFormat="1" ht="19.5">
      <c r="A123"/>
      <c r="B123"/>
      <c r="C123"/>
      <c r="D123"/>
      <c r="H123" s="23"/>
      <c r="I123" s="30"/>
      <c r="J123" s="31"/>
      <c r="K123" s="30"/>
      <c r="O123" s="24"/>
      <c r="P123" s="24"/>
      <c r="Q123" s="18"/>
      <c r="R123" s="47"/>
    </row>
    <row r="124" spans="1:11" s="27" customFormat="1" ht="20.25" thickBot="1">
      <c r="A124"/>
      <c r="B124"/>
      <c r="C124"/>
      <c r="D124"/>
      <c r="I124" s="30">
        <v>0</v>
      </c>
      <c r="J124" s="18">
        <v>396.89342</v>
      </c>
      <c r="K124" s="23">
        <v>12.402915</v>
      </c>
    </row>
    <row r="125" spans="1:11" s="27" customFormat="1" ht="19.5">
      <c r="A125" s="37"/>
      <c r="B125" s="177" t="s">
        <v>22</v>
      </c>
      <c r="C125" s="50"/>
      <c r="I125" s="23">
        <v>0</v>
      </c>
      <c r="J125" s="18">
        <v>340.19436</v>
      </c>
      <c r="K125" s="23">
        <v>17.718449999999997</v>
      </c>
    </row>
    <row r="126" spans="1:11" s="27" customFormat="1" ht="20.25" thickBot="1">
      <c r="A126" s="37"/>
      <c r="B126" s="51" t="s">
        <v>115</v>
      </c>
      <c r="C126" s="52"/>
      <c r="I126" s="23"/>
      <c r="J126" s="18"/>
      <c r="K126" s="23"/>
    </row>
    <row r="127" spans="1:11" s="27" customFormat="1" ht="20.25" thickBot="1">
      <c r="A127" s="40"/>
      <c r="I127" s="23"/>
      <c r="J127" s="18"/>
      <c r="K127" s="23"/>
    </row>
    <row r="128" spans="1:18" s="27" customFormat="1" ht="19.5">
      <c r="A128" s="107"/>
      <c r="B128" s="108"/>
      <c r="C128" s="108" t="s">
        <v>11</v>
      </c>
      <c r="D128" s="53" t="s">
        <v>8</v>
      </c>
      <c r="E128" s="109"/>
      <c r="F128" s="54"/>
      <c r="G128" s="53" t="s">
        <v>5</v>
      </c>
      <c r="H128" s="53" t="s">
        <v>5</v>
      </c>
      <c r="I128" s="103"/>
      <c r="J128" s="104"/>
      <c r="K128" s="103"/>
      <c r="L128" s="53"/>
      <c r="M128" s="209" t="s">
        <v>33</v>
      </c>
      <c r="R128" s="24"/>
    </row>
    <row r="129" spans="1:13" s="27" customFormat="1" ht="19.5">
      <c r="A129" s="110" t="s">
        <v>6</v>
      </c>
      <c r="B129" s="49" t="s">
        <v>12</v>
      </c>
      <c r="C129" s="49" t="s">
        <v>10</v>
      </c>
      <c r="D129" s="49" t="s">
        <v>9</v>
      </c>
      <c r="E129" s="49" t="s">
        <v>2</v>
      </c>
      <c r="F129" s="49" t="s">
        <v>35</v>
      </c>
      <c r="G129" s="111" t="s">
        <v>7</v>
      </c>
      <c r="H129" s="111" t="s">
        <v>3</v>
      </c>
      <c r="I129" s="40"/>
      <c r="J129" s="93"/>
      <c r="K129" s="40"/>
      <c r="L129" s="111"/>
      <c r="M129" s="213" t="s">
        <v>34</v>
      </c>
    </row>
    <row r="130" spans="1:13" s="27" customFormat="1" ht="19.5">
      <c r="A130" s="207"/>
      <c r="B130" s="242" t="s">
        <v>110</v>
      </c>
      <c r="C130" s="21"/>
      <c r="D130" s="21"/>
      <c r="E130" s="116"/>
      <c r="F130" s="201"/>
      <c r="G130" s="201"/>
      <c r="H130" s="215"/>
      <c r="I130" s="231"/>
      <c r="J130" s="232"/>
      <c r="K130" s="231"/>
      <c r="L130" s="216"/>
      <c r="M130" s="115"/>
    </row>
    <row r="131" spans="1:13" s="27" customFormat="1" ht="19.5">
      <c r="A131" s="207"/>
      <c r="B131" s="233"/>
      <c r="C131" s="21"/>
      <c r="D131" s="21"/>
      <c r="E131" s="116"/>
      <c r="F131" s="201"/>
      <c r="G131" s="201"/>
      <c r="H131" s="215"/>
      <c r="I131" s="231"/>
      <c r="J131" s="232"/>
      <c r="K131" s="231"/>
      <c r="L131" s="216"/>
      <c r="M131" s="115"/>
    </row>
    <row r="132" spans="1:14" s="27" customFormat="1" ht="19.5">
      <c r="A132" s="208"/>
      <c r="B132" s="230"/>
      <c r="C132" s="19"/>
      <c r="D132" s="19"/>
      <c r="E132" s="205"/>
      <c r="F132" s="206"/>
      <c r="G132" s="206"/>
      <c r="H132"/>
      <c r="I132"/>
      <c r="J132"/>
      <c r="K132"/>
      <c r="N132" s="18"/>
    </row>
    <row r="133" spans="1:11" s="27" customFormat="1" ht="20.25" thickBot="1">
      <c r="A133" s="208"/>
      <c r="B133" s="230"/>
      <c r="C133" s="19"/>
      <c r="D133" s="19"/>
      <c r="E133" s="205"/>
      <c r="F133" s="206"/>
      <c r="G133" s="206"/>
      <c r="H133"/>
      <c r="I133"/>
      <c r="J133"/>
      <c r="K133"/>
    </row>
    <row r="134" spans="1:18" s="27" customFormat="1" ht="19.5">
      <c r="A134" s="64"/>
      <c r="B134" s="121" t="s">
        <v>23</v>
      </c>
      <c r="C134" s="121"/>
      <c r="D134" s="121"/>
      <c r="E134" s="121"/>
      <c r="F134" s="121"/>
      <c r="G134" s="63"/>
      <c r="I134" s="113"/>
      <c r="J134" s="21"/>
      <c r="K134" s="21"/>
      <c r="L134" s="23"/>
      <c r="M134" s="23"/>
      <c r="R134"/>
    </row>
    <row r="135" spans="1:18" s="27" customFormat="1" ht="19.5">
      <c r="A135" s="157"/>
      <c r="B135" s="142" t="s">
        <v>12</v>
      </c>
      <c r="C135" s="142"/>
      <c r="D135" s="142"/>
      <c r="E135" s="143" t="s">
        <v>3</v>
      </c>
      <c r="F135" s="144" t="s">
        <v>15</v>
      </c>
      <c r="G135" s="164"/>
      <c r="I135" s="113"/>
      <c r="J135" s="21"/>
      <c r="K135" s="21"/>
      <c r="L135" s="23"/>
      <c r="M135" s="23"/>
      <c r="R135"/>
    </row>
    <row r="136" spans="1:18" s="27" customFormat="1" ht="19.5">
      <c r="A136" s="39">
        <v>1</v>
      </c>
      <c r="B136" s="20" t="s">
        <v>76</v>
      </c>
      <c r="C136" s="20"/>
      <c r="D136" s="20"/>
      <c r="E136" s="22">
        <v>298.627</v>
      </c>
      <c r="F136" s="118">
        <v>4</v>
      </c>
      <c r="G136" s="21"/>
      <c r="H136" s="23"/>
      <c r="I136" s="113"/>
      <c r="J136" s="21"/>
      <c r="K136" s="21"/>
      <c r="L136" s="23"/>
      <c r="M136" s="23"/>
      <c r="R136"/>
    </row>
    <row r="137" spans="1:17" ht="20.25" thickBot="1">
      <c r="A137" s="23"/>
      <c r="I137" s="32"/>
      <c r="O137" s="27"/>
      <c r="P137" s="27"/>
      <c r="Q137" s="27"/>
    </row>
    <row r="138" spans="1:17" ht="20.25" thickBot="1">
      <c r="A138" s="23"/>
      <c r="I138" s="54"/>
      <c r="J138" s="55"/>
      <c r="K138" s="54"/>
      <c r="O138" s="27"/>
      <c r="P138" s="27"/>
      <c r="Q138" s="27"/>
    </row>
    <row r="139" spans="1:17" ht="22.5">
      <c r="A139" s="178" t="s">
        <v>116</v>
      </c>
      <c r="B139" s="179"/>
      <c r="C139" s="180"/>
      <c r="D139" s="44"/>
      <c r="I139" s="68"/>
      <c r="J139" s="85"/>
      <c r="K139" s="68"/>
      <c r="O139" s="27"/>
      <c r="P139" s="27"/>
      <c r="Q139" s="27"/>
    </row>
    <row r="140" spans="1:11" ht="20.25" thickBot="1">
      <c r="A140" s="181"/>
      <c r="B140" s="182"/>
      <c r="C140" s="183"/>
      <c r="D140" s="26"/>
      <c r="I140" s="23">
        <v>13607.772</v>
      </c>
      <c r="J140" s="18">
        <v>0</v>
      </c>
      <c r="K140" s="23">
        <v>0</v>
      </c>
    </row>
    <row r="141" spans="1:10" ht="20.25" thickBot="1">
      <c r="A141" s="42"/>
      <c r="J141" s="18"/>
    </row>
    <row r="142" spans="1:18" ht="16.5">
      <c r="A142" s="107"/>
      <c r="B142" s="108"/>
      <c r="C142" s="108" t="s">
        <v>11</v>
      </c>
      <c r="D142" s="53" t="s">
        <v>8</v>
      </c>
      <c r="E142" s="109"/>
      <c r="F142" s="54"/>
      <c r="G142" s="53" t="s">
        <v>5</v>
      </c>
      <c r="H142" s="53" t="s">
        <v>5</v>
      </c>
      <c r="J142" s="23"/>
      <c r="K142" s="18"/>
      <c r="L142" s="53"/>
      <c r="M142" s="209" t="s">
        <v>33</v>
      </c>
      <c r="R142" s="23"/>
    </row>
    <row r="143" spans="1:13" ht="16.5">
      <c r="A143" s="110" t="s">
        <v>6</v>
      </c>
      <c r="B143" s="49" t="s">
        <v>12</v>
      </c>
      <c r="C143" s="49" t="s">
        <v>10</v>
      </c>
      <c r="D143" s="49" t="s">
        <v>9</v>
      </c>
      <c r="E143" s="49" t="s">
        <v>2</v>
      </c>
      <c r="F143" s="49" t="s">
        <v>35</v>
      </c>
      <c r="G143" s="111" t="s">
        <v>7</v>
      </c>
      <c r="H143" s="111" t="s">
        <v>3</v>
      </c>
      <c r="J143" s="23"/>
      <c r="K143" s="18"/>
      <c r="L143" s="111"/>
      <c r="M143" s="213" t="s">
        <v>34</v>
      </c>
    </row>
    <row r="144" spans="1:17" ht="21">
      <c r="A144" s="212"/>
      <c r="B144" s="245" t="s">
        <v>110</v>
      </c>
      <c r="C144" s="21"/>
      <c r="D144" s="21"/>
      <c r="E144" s="116"/>
      <c r="F144" s="22"/>
      <c r="G144" s="22"/>
      <c r="H144" s="215"/>
      <c r="I144" s="20"/>
      <c r="J144" s="20"/>
      <c r="K144" s="22"/>
      <c r="L144" s="234"/>
      <c r="M144" s="235"/>
      <c r="N144" s="45"/>
      <c r="O144" s="45"/>
      <c r="P144" s="45"/>
      <c r="Q144" s="45"/>
    </row>
    <row r="145" spans="1:17" ht="21">
      <c r="A145" s="212"/>
      <c r="B145" s="113"/>
      <c r="C145" s="21"/>
      <c r="D145" s="21"/>
      <c r="E145" s="116"/>
      <c r="F145" s="22"/>
      <c r="G145" s="22"/>
      <c r="H145" s="215"/>
      <c r="I145" s="20"/>
      <c r="J145" s="20"/>
      <c r="K145" s="22"/>
      <c r="L145" s="234"/>
      <c r="M145" s="235"/>
      <c r="N145" s="45"/>
      <c r="O145" s="45"/>
      <c r="P145" s="45"/>
      <c r="Q145" s="45"/>
    </row>
    <row r="146" spans="1:17" ht="21">
      <c r="A146" s="212"/>
      <c r="B146" s="113"/>
      <c r="C146" s="21"/>
      <c r="D146" s="21"/>
      <c r="E146" s="116"/>
      <c r="F146" s="22"/>
      <c r="G146" s="22"/>
      <c r="H146" s="215"/>
      <c r="I146" s="20"/>
      <c r="J146" s="20"/>
      <c r="K146" s="22"/>
      <c r="L146" s="234"/>
      <c r="M146" s="235"/>
      <c r="N146" s="45"/>
      <c r="O146" s="45"/>
      <c r="P146" s="45"/>
      <c r="Q146" s="45"/>
    </row>
    <row r="147" spans="1:17" ht="21">
      <c r="A147" s="212"/>
      <c r="B147" s="113"/>
      <c r="C147" s="21"/>
      <c r="D147" s="21"/>
      <c r="E147" s="116"/>
      <c r="F147" s="22"/>
      <c r="G147" s="22"/>
      <c r="H147" s="215"/>
      <c r="I147" s="20"/>
      <c r="J147" s="20"/>
      <c r="K147" s="22"/>
      <c r="L147" s="234"/>
      <c r="M147" s="235"/>
      <c r="N147" s="45"/>
      <c r="O147" s="45"/>
      <c r="P147" s="45"/>
      <c r="Q147" s="45"/>
    </row>
    <row r="148" spans="1:17" ht="21">
      <c r="A148" s="212"/>
      <c r="B148" s="113"/>
      <c r="C148" s="21"/>
      <c r="D148" s="21"/>
      <c r="E148" s="116"/>
      <c r="F148" s="22"/>
      <c r="G148" s="22"/>
      <c r="H148" s="215"/>
      <c r="I148" s="20"/>
      <c r="J148" s="20"/>
      <c r="K148" s="22"/>
      <c r="L148" s="234"/>
      <c r="M148" s="235"/>
      <c r="N148" s="45"/>
      <c r="O148" s="45"/>
      <c r="P148" s="45"/>
      <c r="Q148" s="45"/>
    </row>
    <row r="149" spans="2:17" ht="21">
      <c r="B149" s="35"/>
      <c r="C149" s="35"/>
      <c r="D149" s="45"/>
      <c r="E149" s="35"/>
      <c r="F149" s="26"/>
      <c r="G149" s="26"/>
      <c r="J149" s="23"/>
      <c r="M149" s="26"/>
      <c r="N149" s="26"/>
      <c r="O149" s="26"/>
      <c r="P149" s="26"/>
      <c r="Q149" s="26"/>
    </row>
    <row r="150" spans="2:17" ht="21.75" thickBot="1">
      <c r="B150" s="45"/>
      <c r="C150" s="45"/>
      <c r="D150" s="45"/>
      <c r="E150" s="45"/>
      <c r="F150" s="26"/>
      <c r="G150" s="26"/>
      <c r="J150" s="23"/>
      <c r="M150" s="26"/>
      <c r="N150" s="26"/>
      <c r="O150" s="26"/>
      <c r="P150" s="26"/>
      <c r="Q150" s="26"/>
    </row>
    <row r="151" spans="1:14" ht="19.5">
      <c r="A151" s="120"/>
      <c r="B151" s="122" t="s">
        <v>25</v>
      </c>
      <c r="C151" s="122"/>
      <c r="D151" s="122"/>
      <c r="E151" s="122"/>
      <c r="F151" s="122"/>
      <c r="G151" s="123"/>
      <c r="I151" s="36">
        <v>1814.3696</v>
      </c>
      <c r="J151" s="36">
        <v>198.44671</v>
      </c>
      <c r="K151" s="36">
        <v>17.718449999999997</v>
      </c>
      <c r="M151" s="26"/>
      <c r="N151" s="26"/>
    </row>
    <row r="152" spans="1:14" ht="19.5">
      <c r="A152" s="153"/>
      <c r="B152" s="158" t="s">
        <v>12</v>
      </c>
      <c r="C152" s="158"/>
      <c r="D152" s="158"/>
      <c r="E152" s="165" t="s">
        <v>3</v>
      </c>
      <c r="F152" s="154" t="s">
        <v>15</v>
      </c>
      <c r="G152" s="166"/>
      <c r="I152" s="36"/>
      <c r="J152" s="36"/>
      <c r="K152" s="36"/>
      <c r="M152" s="26"/>
      <c r="N152" s="26"/>
    </row>
    <row r="153" spans="1:17" ht="21">
      <c r="A153" s="41">
        <v>1</v>
      </c>
      <c r="B153" s="167" t="s">
        <v>57</v>
      </c>
      <c r="C153" s="135"/>
      <c r="D153" s="135"/>
      <c r="E153" s="22">
        <v>1021.0430000000001</v>
      </c>
      <c r="F153" s="21">
        <v>10</v>
      </c>
      <c r="G153" s="223"/>
      <c r="I153" s="26">
        <v>106.27000000000001</v>
      </c>
      <c r="J153" s="36"/>
      <c r="K153" s="36"/>
      <c r="M153" s="26"/>
      <c r="N153" s="26"/>
      <c r="O153" s="45"/>
      <c r="P153" s="45"/>
      <c r="Q153" s="45"/>
    </row>
    <row r="154" spans="1:12" s="26" customFormat="1" ht="19.5">
      <c r="A154" s="41">
        <v>2</v>
      </c>
      <c r="B154" s="167" t="s">
        <v>54</v>
      </c>
      <c r="C154" s="135"/>
      <c r="D154" s="135"/>
      <c r="E154" s="22">
        <v>868.995</v>
      </c>
      <c r="F154" s="21">
        <v>8</v>
      </c>
      <c r="G154" s="223"/>
      <c r="H154" s="23"/>
      <c r="I154" s="36">
        <v>94.5655</v>
      </c>
      <c r="L154" s="23"/>
    </row>
    <row r="155" spans="1:12" s="26" customFormat="1" ht="19.5">
      <c r="A155" s="41">
        <v>3</v>
      </c>
      <c r="B155" s="167" t="s">
        <v>77</v>
      </c>
      <c r="C155" s="135"/>
      <c r="D155" s="135"/>
      <c r="E155" s="22">
        <v>585.329</v>
      </c>
      <c r="F155" s="21">
        <v>5</v>
      </c>
      <c r="G155" s="223"/>
      <c r="H155" s="23"/>
      <c r="I155" s="36">
        <v>130.419</v>
      </c>
      <c r="L155" s="23"/>
    </row>
    <row r="156" spans="1:12" s="26" customFormat="1" ht="19.5">
      <c r="A156" s="41">
        <v>4</v>
      </c>
      <c r="B156" s="167" t="s">
        <v>61</v>
      </c>
      <c r="C156" s="135"/>
      <c r="D156" s="135"/>
      <c r="E156" s="22">
        <v>548.69</v>
      </c>
      <c r="F156" s="21">
        <v>6</v>
      </c>
      <c r="G156" s="21"/>
      <c r="H156" s="23"/>
      <c r="I156" s="36">
        <v>86.19925</v>
      </c>
      <c r="L156" s="23"/>
    </row>
    <row r="157" spans="1:12" s="26" customFormat="1" ht="19.5">
      <c r="A157" s="41">
        <v>5</v>
      </c>
      <c r="B157" s="167" t="s">
        <v>64</v>
      </c>
      <c r="C157" s="135"/>
      <c r="D157" s="135"/>
      <c r="E157" s="22">
        <v>500.216</v>
      </c>
      <c r="F157" s="21">
        <v>5</v>
      </c>
      <c r="G157" s="223"/>
      <c r="H157" s="23"/>
      <c r="I157" s="36">
        <v>78.3665</v>
      </c>
      <c r="L157" s="23"/>
    </row>
    <row r="158" spans="1:12" s="26" customFormat="1" ht="19.5">
      <c r="A158" s="41">
        <v>6</v>
      </c>
      <c r="B158" s="167" t="s">
        <v>79</v>
      </c>
      <c r="C158" s="135"/>
      <c r="D158" s="135"/>
      <c r="E158" s="22">
        <v>493.71400000000006</v>
      </c>
      <c r="F158" s="147">
        <v>4</v>
      </c>
      <c r="G158" s="223"/>
      <c r="H158" s="23"/>
      <c r="I158" s="36"/>
      <c r="L158" s="23"/>
    </row>
    <row r="159" spans="1:12" s="26" customFormat="1" ht="19.5">
      <c r="A159" s="41">
        <v>7</v>
      </c>
      <c r="B159" s="167" t="s">
        <v>83</v>
      </c>
      <c r="C159" s="135"/>
      <c r="D159" s="135"/>
      <c r="E159" s="22">
        <v>490.07199999999995</v>
      </c>
      <c r="F159" s="126">
        <v>6</v>
      </c>
      <c r="G159" s="223"/>
      <c r="H159" s="23"/>
      <c r="I159" s="36"/>
      <c r="L159" s="23"/>
    </row>
    <row r="160" spans="1:14" s="26" customFormat="1" ht="19.5">
      <c r="A160" s="41">
        <v>8</v>
      </c>
      <c r="B160" s="167" t="s">
        <v>42</v>
      </c>
      <c r="C160" s="135"/>
      <c r="D160" s="135"/>
      <c r="E160" s="22">
        <v>473.74600000000004</v>
      </c>
      <c r="F160" s="126">
        <v>5</v>
      </c>
      <c r="G160" s="223"/>
      <c r="H160" s="23"/>
      <c r="I160" s="36">
        <v>88.49625</v>
      </c>
      <c r="L160" s="23"/>
      <c r="M160" s="23"/>
      <c r="N160" s="18"/>
    </row>
    <row r="161" spans="1:14" s="26" customFormat="1" ht="19.5">
      <c r="A161" s="41">
        <v>9</v>
      </c>
      <c r="B161" s="167" t="s">
        <v>63</v>
      </c>
      <c r="C161" s="135"/>
      <c r="D161" s="135"/>
      <c r="E161" s="22">
        <v>347.007</v>
      </c>
      <c r="F161" s="147">
        <v>4</v>
      </c>
      <c r="G161" s="223"/>
      <c r="H161" s="23"/>
      <c r="I161" s="36"/>
      <c r="L161" s="23"/>
      <c r="M161" s="23"/>
      <c r="N161" s="18"/>
    </row>
    <row r="162" spans="1:14" s="26" customFormat="1" ht="21">
      <c r="A162" s="41">
        <v>10</v>
      </c>
      <c r="B162" s="167" t="s">
        <v>59</v>
      </c>
      <c r="C162" s="135"/>
      <c r="D162" s="135"/>
      <c r="E162" s="22">
        <v>260.838</v>
      </c>
      <c r="F162" s="21">
        <v>2</v>
      </c>
      <c r="G162" s="223"/>
      <c r="H162" s="23"/>
      <c r="I162" s="36">
        <v>114.7055</v>
      </c>
      <c r="L162" s="45"/>
      <c r="N162" s="18"/>
    </row>
    <row r="163" spans="1:14" s="26" customFormat="1" ht="21">
      <c r="A163" s="41">
        <v>11</v>
      </c>
      <c r="B163" s="167" t="s">
        <v>84</v>
      </c>
      <c r="C163" s="135"/>
      <c r="D163" s="135"/>
      <c r="E163" s="22">
        <v>122.245</v>
      </c>
      <c r="F163" s="21">
        <v>2</v>
      </c>
      <c r="G163" s="223"/>
      <c r="H163" s="23"/>
      <c r="I163" s="36">
        <v>123.42850000000001</v>
      </c>
      <c r="L163" s="45"/>
      <c r="M163" s="23"/>
      <c r="N163" s="45"/>
    </row>
    <row r="164" spans="1:14" s="26" customFormat="1" ht="19.5">
      <c r="A164" s="41">
        <v>12</v>
      </c>
      <c r="B164" s="167" t="s">
        <v>99</v>
      </c>
      <c r="C164" s="135"/>
      <c r="D164" s="135"/>
      <c r="E164" s="22">
        <v>109.726</v>
      </c>
      <c r="F164" s="135">
        <v>1</v>
      </c>
      <c r="G164" s="223"/>
      <c r="H164" s="23"/>
      <c r="I164" s="36">
        <v>81.62299999999999</v>
      </c>
      <c r="L164" s="23"/>
      <c r="M164" s="23"/>
      <c r="N164" s="23"/>
    </row>
    <row r="165" spans="1:14" s="26" customFormat="1" ht="20.25" thickBot="1">
      <c r="A165" s="41">
        <v>13</v>
      </c>
      <c r="B165" s="167" t="s">
        <v>69</v>
      </c>
      <c r="C165" s="135"/>
      <c r="D165" s="135"/>
      <c r="E165" s="22">
        <v>61.67</v>
      </c>
      <c r="F165" s="21">
        <v>1</v>
      </c>
      <c r="G165" s="223"/>
      <c r="H165" s="23"/>
      <c r="I165" s="36">
        <v>61.67</v>
      </c>
      <c r="L165" s="23"/>
      <c r="M165" s="23"/>
      <c r="N165" s="23"/>
    </row>
    <row r="166" spans="1:18" ht="19.5">
      <c r="A166" s="96"/>
      <c r="D166" s="32"/>
      <c r="I166" s="26">
        <v>114.251</v>
      </c>
      <c r="J166" s="23">
        <v>113.303</v>
      </c>
      <c r="K166" s="23">
        <v>14.17476</v>
      </c>
      <c r="M166" s="151"/>
      <c r="N166" s="140" t="s">
        <v>20</v>
      </c>
      <c r="O166" s="54"/>
      <c r="P166" s="62"/>
      <c r="R166" s="36"/>
    </row>
    <row r="167" spans="4:17" ht="17.25" customHeight="1" thickBot="1">
      <c r="D167" s="19"/>
      <c r="I167" s="21"/>
      <c r="J167" s="22">
        <v>62.5</v>
      </c>
      <c r="K167" s="30"/>
      <c r="M167" s="21">
        <v>1</v>
      </c>
      <c r="N167" s="133" t="s">
        <v>54</v>
      </c>
      <c r="O167" s="20">
        <v>1</v>
      </c>
      <c r="P167" s="21">
        <v>6</v>
      </c>
      <c r="Q167" s="23"/>
    </row>
    <row r="168" spans="1:18" ht="16.5">
      <c r="A168" s="124"/>
      <c r="B168" s="121" t="s">
        <v>19</v>
      </c>
      <c r="C168" s="63"/>
      <c r="I168" s="30"/>
      <c r="J168" s="34"/>
      <c r="K168" s="98">
        <v>2</v>
      </c>
      <c r="M168" s="21">
        <v>2</v>
      </c>
      <c r="N168" s="133" t="s">
        <v>77</v>
      </c>
      <c r="O168" s="20"/>
      <c r="P168" s="21">
        <v>6</v>
      </c>
      <c r="Q168" s="23"/>
      <c r="R168" s="23"/>
    </row>
    <row r="169" spans="1:18" ht="16.5">
      <c r="A169" s="21">
        <v>1</v>
      </c>
      <c r="B169" s="21" t="s">
        <v>57</v>
      </c>
      <c r="C169" s="21">
        <v>11</v>
      </c>
      <c r="I169" s="30"/>
      <c r="J169" s="34"/>
      <c r="K169" s="98">
        <v>3</v>
      </c>
      <c r="M169" s="21">
        <v>3</v>
      </c>
      <c r="N169" s="20" t="s">
        <v>57</v>
      </c>
      <c r="O169" s="20">
        <v>1</v>
      </c>
      <c r="P169" s="21">
        <v>3</v>
      </c>
      <c r="Q169" s="30"/>
      <c r="R169" s="23"/>
    </row>
    <row r="170" spans="1:18" ht="16.5">
      <c r="A170" s="21">
        <v>2</v>
      </c>
      <c r="B170" s="21" t="s">
        <v>54</v>
      </c>
      <c r="C170" s="21">
        <v>8</v>
      </c>
      <c r="H170" s="30"/>
      <c r="I170" s="30"/>
      <c r="J170" s="34"/>
      <c r="K170" s="98"/>
      <c r="M170" s="21">
        <v>4</v>
      </c>
      <c r="N170" s="133" t="s">
        <v>79</v>
      </c>
      <c r="O170" s="20"/>
      <c r="P170" s="21">
        <v>3</v>
      </c>
      <c r="R170" s="23"/>
    </row>
    <row r="171" spans="1:18" ht="16.5">
      <c r="A171" s="21">
        <v>3</v>
      </c>
      <c r="B171" s="21" t="s">
        <v>61</v>
      </c>
      <c r="C171" s="21">
        <v>6</v>
      </c>
      <c r="H171" s="30"/>
      <c r="I171" s="30"/>
      <c r="J171" s="34"/>
      <c r="K171" s="98"/>
      <c r="M171" s="21">
        <v>5</v>
      </c>
      <c r="N171" s="133" t="s">
        <v>64</v>
      </c>
      <c r="O171" s="20"/>
      <c r="P171" s="21">
        <v>2</v>
      </c>
      <c r="Q171" s="31"/>
      <c r="R171" s="23"/>
    </row>
    <row r="172" spans="1:18" ht="16.5">
      <c r="A172" s="21">
        <v>4</v>
      </c>
      <c r="B172" s="21" t="s">
        <v>83</v>
      </c>
      <c r="C172" s="21">
        <v>6</v>
      </c>
      <c r="H172" s="30"/>
      <c r="I172" s="30"/>
      <c r="J172" s="34"/>
      <c r="K172" s="98"/>
      <c r="M172" s="21">
        <v>6</v>
      </c>
      <c r="N172" s="168" t="s">
        <v>61</v>
      </c>
      <c r="O172" s="132"/>
      <c r="P172" s="21">
        <v>2</v>
      </c>
      <c r="Q172" s="31"/>
      <c r="R172" s="23"/>
    </row>
    <row r="173" spans="1:18" ht="16.5">
      <c r="A173" s="21">
        <v>5</v>
      </c>
      <c r="B173" s="21" t="s">
        <v>77</v>
      </c>
      <c r="C173" s="21">
        <v>5</v>
      </c>
      <c r="H173" s="30"/>
      <c r="I173" s="30"/>
      <c r="J173" s="34"/>
      <c r="K173" s="98"/>
      <c r="M173" s="21">
        <v>7</v>
      </c>
      <c r="N173" s="133" t="s">
        <v>83</v>
      </c>
      <c r="O173" s="20"/>
      <c r="P173" s="21">
        <v>1</v>
      </c>
      <c r="Q173" s="31"/>
      <c r="R173" s="23"/>
    </row>
    <row r="174" spans="1:18" ht="16.5">
      <c r="A174" s="21">
        <v>6</v>
      </c>
      <c r="B174" s="21" t="s">
        <v>42</v>
      </c>
      <c r="C174" s="21">
        <v>5</v>
      </c>
      <c r="H174" s="30"/>
      <c r="I174" s="30"/>
      <c r="J174" s="34"/>
      <c r="K174" s="98"/>
      <c r="M174" s="21">
        <v>8</v>
      </c>
      <c r="N174" s="133" t="s">
        <v>63</v>
      </c>
      <c r="O174" s="20"/>
      <c r="P174" s="21">
        <v>1</v>
      </c>
      <c r="Q174" s="31"/>
      <c r="R174" s="23"/>
    </row>
    <row r="175" spans="1:18" ht="16.5">
      <c r="A175" s="21">
        <v>7</v>
      </c>
      <c r="B175" s="241" t="s">
        <v>63</v>
      </c>
      <c r="C175" s="241">
        <v>4</v>
      </c>
      <c r="H175" s="30"/>
      <c r="I175" s="30"/>
      <c r="J175" s="34"/>
      <c r="K175" s="98"/>
      <c r="M175" s="21">
        <v>9</v>
      </c>
      <c r="N175" s="133" t="s">
        <v>99</v>
      </c>
      <c r="O175" s="20"/>
      <c r="P175" s="21">
        <v>1</v>
      </c>
      <c r="Q175" s="31"/>
      <c r="R175" s="23"/>
    </row>
    <row r="176" spans="1:18" ht="16.5">
      <c r="A176" s="21">
        <v>8</v>
      </c>
      <c r="B176" s="21" t="s">
        <v>64</v>
      </c>
      <c r="C176" s="21">
        <v>4</v>
      </c>
      <c r="H176" s="30"/>
      <c r="I176" s="30"/>
      <c r="J176" s="34"/>
      <c r="K176" s="98"/>
      <c r="M176" s="21">
        <v>10</v>
      </c>
      <c r="N176" s="133" t="s">
        <v>59</v>
      </c>
      <c r="O176" s="20"/>
      <c r="P176" s="21">
        <v>1</v>
      </c>
      <c r="Q176" s="31"/>
      <c r="R176" s="23"/>
    </row>
    <row r="177" spans="1:18" ht="16.5">
      <c r="A177" s="21">
        <v>9</v>
      </c>
      <c r="B177" s="21" t="s">
        <v>79</v>
      </c>
      <c r="C177" s="21">
        <v>4</v>
      </c>
      <c r="I177" s="30"/>
      <c r="J177" s="34"/>
      <c r="K177" s="98">
        <v>4</v>
      </c>
      <c r="N177" s="169" t="s">
        <v>29</v>
      </c>
      <c r="O177" s="49"/>
      <c r="P177" s="156"/>
      <c r="Q177" s="31"/>
      <c r="R177" s="23"/>
    </row>
    <row r="178" spans="1:18" ht="17.25" thickBot="1">
      <c r="A178" s="21">
        <v>10</v>
      </c>
      <c r="B178" s="21" t="s">
        <v>59</v>
      </c>
      <c r="C178" s="21">
        <v>2</v>
      </c>
      <c r="I178" s="30"/>
      <c r="J178" s="34"/>
      <c r="K178" s="98"/>
      <c r="N178" s="170" t="s">
        <v>30</v>
      </c>
      <c r="O178" s="137"/>
      <c r="P178" s="125">
        <f>SUM(P167:P176)</f>
        <v>26</v>
      </c>
      <c r="Q178" s="31"/>
      <c r="R178" s="23"/>
    </row>
    <row r="179" spans="1:18" ht="16.5">
      <c r="A179" s="21">
        <v>11</v>
      </c>
      <c r="B179" s="21" t="s">
        <v>107</v>
      </c>
      <c r="C179" s="21">
        <v>2</v>
      </c>
      <c r="I179" s="30"/>
      <c r="J179" s="34"/>
      <c r="K179" s="98"/>
      <c r="O179" s="23"/>
      <c r="P179" s="23"/>
      <c r="Q179" s="31"/>
      <c r="R179" s="23"/>
    </row>
    <row r="180" spans="1:18" ht="16.5">
      <c r="A180" s="21">
        <v>12</v>
      </c>
      <c r="B180" s="21" t="s">
        <v>69</v>
      </c>
      <c r="C180" s="21">
        <v>1</v>
      </c>
      <c r="I180" s="30"/>
      <c r="J180" s="34"/>
      <c r="K180" s="98"/>
      <c r="O180" s="23"/>
      <c r="P180" s="23"/>
      <c r="Q180" s="31"/>
      <c r="R180" s="23"/>
    </row>
    <row r="181" spans="1:18" ht="16.5">
      <c r="A181" s="21">
        <v>13</v>
      </c>
      <c r="B181" s="241" t="s">
        <v>99</v>
      </c>
      <c r="C181" s="241">
        <v>1</v>
      </c>
      <c r="I181" s="30"/>
      <c r="J181" s="34"/>
      <c r="K181" s="98"/>
      <c r="O181" s="23"/>
      <c r="P181" s="23"/>
      <c r="Q181" s="31"/>
      <c r="R181" s="23"/>
    </row>
    <row r="182" spans="1:18" ht="16.5">
      <c r="A182"/>
      <c r="B182"/>
      <c r="C182"/>
      <c r="J182" s="23"/>
      <c r="K182" s="98">
        <v>5</v>
      </c>
      <c r="N182" s="23"/>
      <c r="O182" s="23"/>
      <c r="P182" s="23"/>
      <c r="Q182" s="31"/>
      <c r="R182" s="23"/>
    </row>
    <row r="183" spans="1:18" ht="16.5">
      <c r="A183" s="19"/>
      <c r="J183" s="23"/>
      <c r="K183" s="98"/>
      <c r="N183" s="23"/>
      <c r="O183" s="23"/>
      <c r="P183" s="23"/>
      <c r="Q183" s="31"/>
      <c r="R183" s="23"/>
    </row>
    <row r="184" spans="10:18" ht="15.75" thickBot="1">
      <c r="J184" s="23"/>
      <c r="N184" s="23"/>
      <c r="O184" s="23"/>
      <c r="P184" s="23"/>
      <c r="Q184" s="23"/>
      <c r="R184" s="69"/>
    </row>
    <row r="185" spans="1:18" ht="16.5">
      <c r="A185" s="124"/>
      <c r="B185" s="121" t="s">
        <v>13</v>
      </c>
      <c r="C185" s="121"/>
      <c r="D185" s="121"/>
      <c r="E185" s="121"/>
      <c r="F185" s="121"/>
      <c r="G185" s="63"/>
      <c r="J185" s="23"/>
      <c r="L185" s="151" t="s">
        <v>21</v>
      </c>
      <c r="M185" s="121"/>
      <c r="N185" s="121"/>
      <c r="O185" s="121"/>
      <c r="P185" s="121"/>
      <c r="Q185" s="63"/>
      <c r="R185" s="69"/>
    </row>
    <row r="186" spans="1:17" ht="16.5">
      <c r="A186" s="141"/>
      <c r="B186" s="142" t="s">
        <v>12</v>
      </c>
      <c r="C186" s="142" t="s">
        <v>26</v>
      </c>
      <c r="D186" s="142"/>
      <c r="E186" s="142" t="s">
        <v>4</v>
      </c>
      <c r="F186" s="97" t="s">
        <v>3</v>
      </c>
      <c r="G186" s="174" t="s">
        <v>31</v>
      </c>
      <c r="H186" s="30"/>
      <c r="J186" s="23"/>
      <c r="L186" s="171" t="s">
        <v>2</v>
      </c>
      <c r="M186" s="142" t="s">
        <v>12</v>
      </c>
      <c r="N186" s="142"/>
      <c r="O186" s="142" t="s">
        <v>4</v>
      </c>
      <c r="P186" s="172" t="s">
        <v>31</v>
      </c>
      <c r="Q186" s="164" t="s">
        <v>3</v>
      </c>
    </row>
    <row r="187" spans="1:17" ht="16.5">
      <c r="A187" s="127">
        <v>1</v>
      </c>
      <c r="B187" s="128" t="s">
        <v>84</v>
      </c>
      <c r="C187" s="128" t="s">
        <v>66</v>
      </c>
      <c r="D187" s="128"/>
      <c r="E187" s="131">
        <v>1.602</v>
      </c>
      <c r="F187" s="229">
        <v>50.457</v>
      </c>
      <c r="G187" s="173"/>
      <c r="H187" s="30"/>
      <c r="J187" s="23"/>
      <c r="L187" s="20" t="s">
        <v>100</v>
      </c>
      <c r="M187" s="20" t="s">
        <v>63</v>
      </c>
      <c r="N187" s="20"/>
      <c r="O187" s="21">
        <v>1.814</v>
      </c>
      <c r="P187" s="95"/>
      <c r="Q187" s="22">
        <v>100</v>
      </c>
    </row>
    <row r="188" spans="1:17" ht="16.5">
      <c r="A188" s="127">
        <v>2</v>
      </c>
      <c r="B188" s="128" t="s">
        <v>42</v>
      </c>
      <c r="C188" s="128" t="s">
        <v>89</v>
      </c>
      <c r="D188" s="128"/>
      <c r="E188" s="131">
        <v>1.183</v>
      </c>
      <c r="F188" s="229">
        <v>86.921</v>
      </c>
      <c r="G188" s="95"/>
      <c r="H188" s="30"/>
      <c r="J188" s="23"/>
      <c r="L188" s="20" t="s">
        <v>70</v>
      </c>
      <c r="M188" s="114" t="s">
        <v>77</v>
      </c>
      <c r="N188" s="22"/>
      <c r="O188" s="22">
        <v>7.035</v>
      </c>
      <c r="P188" s="95"/>
      <c r="Q188" s="22">
        <v>129.249</v>
      </c>
    </row>
    <row r="189" spans="1:17" ht="15">
      <c r="A189" s="127">
        <v>3</v>
      </c>
      <c r="B189" s="128" t="s">
        <v>42</v>
      </c>
      <c r="C189" s="128" t="s">
        <v>90</v>
      </c>
      <c r="D189" s="128"/>
      <c r="E189" s="131">
        <v>1.892</v>
      </c>
      <c r="F189" s="229">
        <v>83.422</v>
      </c>
      <c r="G189" s="95"/>
      <c r="J189" s="23"/>
      <c r="L189" s="20" t="s">
        <v>70</v>
      </c>
      <c r="M189" s="114" t="s">
        <v>64</v>
      </c>
      <c r="N189" s="22"/>
      <c r="O189" s="22">
        <v>6.81</v>
      </c>
      <c r="P189" s="95"/>
      <c r="Q189" s="22">
        <v>125.115</v>
      </c>
    </row>
    <row r="190" spans="1:17" ht="16.5">
      <c r="A190" s="127">
        <v>4</v>
      </c>
      <c r="B190" s="128" t="s">
        <v>63</v>
      </c>
      <c r="C190" s="128" t="s">
        <v>100</v>
      </c>
      <c r="D190" s="128"/>
      <c r="E190" s="131">
        <v>1.814</v>
      </c>
      <c r="F190" s="229">
        <v>100</v>
      </c>
      <c r="G190" s="173"/>
      <c r="J190" s="23"/>
      <c r="L190" s="202" t="s">
        <v>70</v>
      </c>
      <c r="M190" s="237" t="s">
        <v>57</v>
      </c>
      <c r="N190" s="204"/>
      <c r="O190" s="204">
        <v>6.407</v>
      </c>
      <c r="P190" s="95"/>
      <c r="Q190" s="204">
        <v>117.711</v>
      </c>
    </row>
    <row r="191" spans="1:17" ht="15">
      <c r="A191" s="127">
        <v>5</v>
      </c>
      <c r="B191" s="128" t="s">
        <v>77</v>
      </c>
      <c r="C191" s="128" t="s">
        <v>70</v>
      </c>
      <c r="D191" s="128"/>
      <c r="E191" s="131">
        <v>7.035</v>
      </c>
      <c r="F191" s="229">
        <v>129.249</v>
      </c>
      <c r="G191" s="173"/>
      <c r="J191" s="23"/>
      <c r="L191" s="20" t="s">
        <v>70</v>
      </c>
      <c r="M191" s="20" t="s">
        <v>79</v>
      </c>
      <c r="N191" s="20"/>
      <c r="O191" s="21">
        <v>6.232</v>
      </c>
      <c r="P191" s="95"/>
      <c r="Q191" s="22">
        <v>114.496</v>
      </c>
    </row>
    <row r="192" spans="1:17" ht="15">
      <c r="A192" s="127">
        <v>6</v>
      </c>
      <c r="B192" s="128" t="s">
        <v>64</v>
      </c>
      <c r="C192" s="128" t="s">
        <v>47</v>
      </c>
      <c r="D192" s="128"/>
      <c r="E192" s="131">
        <v>2.923</v>
      </c>
      <c r="F192" s="229">
        <v>80.546</v>
      </c>
      <c r="G192" s="173"/>
      <c r="J192" s="23"/>
      <c r="L192" s="20" t="s">
        <v>70</v>
      </c>
      <c r="M192" s="114" t="s">
        <v>42</v>
      </c>
      <c r="N192" s="22"/>
      <c r="O192" s="22">
        <v>6.172</v>
      </c>
      <c r="P192" s="95"/>
      <c r="Q192" s="22">
        <v>113.393</v>
      </c>
    </row>
    <row r="193" spans="1:17" ht="15">
      <c r="A193" s="127">
        <v>7</v>
      </c>
      <c r="B193" s="128" t="s">
        <v>57</v>
      </c>
      <c r="C193" s="128" t="s">
        <v>62</v>
      </c>
      <c r="D193" s="128"/>
      <c r="E193" s="131">
        <v>5.241</v>
      </c>
      <c r="F193" s="229">
        <v>96.289</v>
      </c>
      <c r="G193" s="173"/>
      <c r="J193" s="23"/>
      <c r="L193" s="20" t="s">
        <v>70</v>
      </c>
      <c r="M193" s="114" t="s">
        <v>54</v>
      </c>
      <c r="N193" s="22"/>
      <c r="O193" s="22">
        <v>5.96</v>
      </c>
      <c r="P193" s="173"/>
      <c r="Q193" s="22">
        <v>109.498</v>
      </c>
    </row>
    <row r="194" spans="1:17" ht="15">
      <c r="A194" s="127">
        <v>8</v>
      </c>
      <c r="B194" s="128" t="s">
        <v>59</v>
      </c>
      <c r="C194" s="128" t="s">
        <v>50</v>
      </c>
      <c r="D194" s="128"/>
      <c r="E194" s="131">
        <v>0.539</v>
      </c>
      <c r="F194" s="229">
        <v>118.722</v>
      </c>
      <c r="G194" s="95"/>
      <c r="J194" s="23"/>
      <c r="L194" s="20" t="s">
        <v>70</v>
      </c>
      <c r="M194" s="114" t="s">
        <v>57</v>
      </c>
      <c r="N194" s="22"/>
      <c r="O194" s="22">
        <v>5.726</v>
      </c>
      <c r="P194" s="95"/>
      <c r="Q194" s="22">
        <v>105.199</v>
      </c>
    </row>
    <row r="195" spans="1:17" ht="15">
      <c r="A195" s="127">
        <v>9</v>
      </c>
      <c r="B195" s="128" t="s">
        <v>83</v>
      </c>
      <c r="C195" s="128" t="s">
        <v>97</v>
      </c>
      <c r="D195" s="128"/>
      <c r="E195" s="131">
        <v>0.68</v>
      </c>
      <c r="F195" s="229">
        <v>54.531</v>
      </c>
      <c r="G195" s="173"/>
      <c r="J195" s="23"/>
      <c r="L195" s="20" t="s">
        <v>50</v>
      </c>
      <c r="M195" s="20" t="s">
        <v>59</v>
      </c>
      <c r="N195" s="20"/>
      <c r="O195" s="21">
        <v>0.539</v>
      </c>
      <c r="P195" s="95"/>
      <c r="Q195" s="22">
        <v>118.722</v>
      </c>
    </row>
    <row r="196" spans="1:17" ht="15">
      <c r="A196" s="127">
        <v>10</v>
      </c>
      <c r="B196" s="128" t="s">
        <v>54</v>
      </c>
      <c r="C196" s="128" t="s">
        <v>87</v>
      </c>
      <c r="D196" s="128"/>
      <c r="E196" s="131">
        <v>10.13</v>
      </c>
      <c r="F196" s="229">
        <v>111.662</v>
      </c>
      <c r="G196" s="173"/>
      <c r="J196" s="23"/>
      <c r="L196" s="20" t="s">
        <v>50</v>
      </c>
      <c r="M196" s="114" t="s">
        <v>61</v>
      </c>
      <c r="N196" s="22"/>
      <c r="O196" s="22">
        <v>0.454</v>
      </c>
      <c r="P196" s="173"/>
      <c r="Q196" s="22">
        <v>100</v>
      </c>
    </row>
    <row r="197" spans="1:17" ht="15">
      <c r="A197" s="127">
        <v>11</v>
      </c>
      <c r="B197" s="128" t="s">
        <v>61</v>
      </c>
      <c r="C197" s="128" t="s">
        <v>48</v>
      </c>
      <c r="D197" s="128"/>
      <c r="E197" s="131">
        <v>1.22</v>
      </c>
      <c r="F197" s="229">
        <v>89.64</v>
      </c>
      <c r="G197" s="173"/>
      <c r="J197" s="23"/>
      <c r="L197" s="113" t="s">
        <v>87</v>
      </c>
      <c r="M197" s="114" t="s">
        <v>54</v>
      </c>
      <c r="N197" s="22"/>
      <c r="O197" s="22">
        <v>10.13</v>
      </c>
      <c r="P197" s="95"/>
      <c r="Q197" s="22">
        <v>111.662</v>
      </c>
    </row>
    <row r="198" spans="1:17" ht="15">
      <c r="A198" s="127">
        <v>12</v>
      </c>
      <c r="B198" s="128" t="s">
        <v>84</v>
      </c>
      <c r="C198" s="128" t="s">
        <v>71</v>
      </c>
      <c r="D198" s="128"/>
      <c r="E198" s="131">
        <v>0.57</v>
      </c>
      <c r="F198" s="229">
        <v>71.788</v>
      </c>
      <c r="G198" s="173"/>
      <c r="J198" s="23"/>
      <c r="L198" s="20" t="s">
        <v>80</v>
      </c>
      <c r="M198" s="114" t="s">
        <v>59</v>
      </c>
      <c r="N198" s="22"/>
      <c r="O198" s="22">
        <v>1.451</v>
      </c>
      <c r="P198" s="95"/>
      <c r="Q198" s="22">
        <v>142.116</v>
      </c>
    </row>
    <row r="199" spans="1:17" ht="15">
      <c r="A199" s="127">
        <v>13</v>
      </c>
      <c r="B199" s="128" t="s">
        <v>57</v>
      </c>
      <c r="C199" s="128" t="s">
        <v>86</v>
      </c>
      <c r="D199" s="128"/>
      <c r="E199" s="131">
        <v>1.247</v>
      </c>
      <c r="F199" s="229">
        <v>68.743</v>
      </c>
      <c r="G199" s="173"/>
      <c r="J199" s="23"/>
      <c r="L199" s="20" t="s">
        <v>80</v>
      </c>
      <c r="M199" s="20" t="s">
        <v>83</v>
      </c>
      <c r="N199" s="20"/>
      <c r="O199" s="21">
        <v>1.164</v>
      </c>
      <c r="P199" s="95"/>
      <c r="Q199" s="22">
        <v>114.006</v>
      </c>
    </row>
    <row r="200" spans="1:17" ht="15">
      <c r="A200" s="127">
        <v>14</v>
      </c>
      <c r="B200" s="128" t="s">
        <v>59</v>
      </c>
      <c r="C200" s="128" t="s">
        <v>80</v>
      </c>
      <c r="D200" s="128"/>
      <c r="E200" s="131">
        <v>1.451</v>
      </c>
      <c r="F200" s="229">
        <v>142.116</v>
      </c>
      <c r="G200" s="173"/>
      <c r="J200" s="23"/>
      <c r="L200" s="20" t="s">
        <v>80</v>
      </c>
      <c r="M200" s="114" t="s">
        <v>79</v>
      </c>
      <c r="N200" s="22"/>
      <c r="O200" s="22">
        <v>1.164</v>
      </c>
      <c r="P200" s="95"/>
      <c r="Q200" s="22">
        <v>114.006</v>
      </c>
    </row>
    <row r="201" spans="1:18" s="36" customFormat="1" ht="16.5">
      <c r="A201" s="127">
        <v>15</v>
      </c>
      <c r="B201" s="128" t="s">
        <v>57</v>
      </c>
      <c r="C201" s="128" t="s">
        <v>55</v>
      </c>
      <c r="D201" s="128"/>
      <c r="E201" s="131">
        <v>4.394</v>
      </c>
      <c r="F201" s="229">
        <v>69.197</v>
      </c>
      <c r="G201" s="173"/>
      <c r="H201" s="23"/>
      <c r="I201" s="35"/>
      <c r="J201" s="18"/>
      <c r="K201" s="35"/>
      <c r="L201" s="20" t="s">
        <v>88</v>
      </c>
      <c r="M201" s="20" t="s">
        <v>64</v>
      </c>
      <c r="N201" s="20"/>
      <c r="O201" s="21">
        <v>10.612</v>
      </c>
      <c r="P201" s="95"/>
      <c r="Q201" s="22">
        <v>146.231</v>
      </c>
      <c r="R201" s="24"/>
    </row>
    <row r="202" spans="1:18" s="36" customFormat="1" ht="16.5">
      <c r="A202" s="127">
        <v>16</v>
      </c>
      <c r="B202" s="128" t="s">
        <v>64</v>
      </c>
      <c r="C202" s="128" t="s">
        <v>88</v>
      </c>
      <c r="D202" s="128"/>
      <c r="E202" s="131">
        <v>10.612</v>
      </c>
      <c r="F202" s="229">
        <v>146.231</v>
      </c>
      <c r="G202" s="173"/>
      <c r="H202" s="23"/>
      <c r="I202" s="35"/>
      <c r="J202" s="18"/>
      <c r="K202" s="35"/>
      <c r="L202" s="20" t="s">
        <v>88</v>
      </c>
      <c r="M202" s="114" t="s">
        <v>77</v>
      </c>
      <c r="N202" s="22"/>
      <c r="O202" s="22">
        <v>7.61</v>
      </c>
      <c r="P202" s="95"/>
      <c r="Q202" s="22">
        <v>104.864</v>
      </c>
      <c r="R202" s="24"/>
    </row>
    <row r="203" spans="1:18" s="36" customFormat="1" ht="16.5">
      <c r="A203" s="127">
        <v>17</v>
      </c>
      <c r="B203" s="128" t="s">
        <v>77</v>
      </c>
      <c r="C203" s="128" t="s">
        <v>73</v>
      </c>
      <c r="D203" s="128"/>
      <c r="E203" s="131">
        <v>5.164</v>
      </c>
      <c r="F203" s="229">
        <v>126.507</v>
      </c>
      <c r="G203" s="173"/>
      <c r="H203" s="23"/>
      <c r="I203" s="35"/>
      <c r="J203" s="18"/>
      <c r="K203" s="35"/>
      <c r="L203" s="202" t="s">
        <v>73</v>
      </c>
      <c r="M203" s="237" t="s">
        <v>54</v>
      </c>
      <c r="N203" s="204"/>
      <c r="O203" s="204">
        <v>5.395</v>
      </c>
      <c r="P203" s="173"/>
      <c r="Q203" s="204">
        <v>132.166</v>
      </c>
      <c r="R203" s="24"/>
    </row>
    <row r="204" spans="1:18" s="36" customFormat="1" ht="16.5">
      <c r="A204" s="127">
        <v>18</v>
      </c>
      <c r="B204" s="128" t="s">
        <v>57</v>
      </c>
      <c r="C204" s="128" t="s">
        <v>94</v>
      </c>
      <c r="D204" s="173"/>
      <c r="E204" s="131">
        <v>0.737</v>
      </c>
      <c r="F204" s="229">
        <v>129.982</v>
      </c>
      <c r="G204" s="173"/>
      <c r="H204" s="23"/>
      <c r="I204" s="35"/>
      <c r="J204" s="18"/>
      <c r="K204" s="35"/>
      <c r="L204" s="20" t="s">
        <v>73</v>
      </c>
      <c r="M204" s="20" t="s">
        <v>77</v>
      </c>
      <c r="N204" s="20"/>
      <c r="O204" s="21">
        <v>5.164</v>
      </c>
      <c r="P204" s="95"/>
      <c r="Q204" s="22">
        <v>126.507</v>
      </c>
      <c r="R204" s="24"/>
    </row>
    <row r="205" spans="1:18" s="36" customFormat="1" ht="16.5">
      <c r="A205" s="127">
        <v>19</v>
      </c>
      <c r="B205" s="128" t="s">
        <v>83</v>
      </c>
      <c r="C205" s="128" t="s">
        <v>81</v>
      </c>
      <c r="D205" s="128"/>
      <c r="E205" s="131">
        <v>6.008</v>
      </c>
      <c r="F205" s="229">
        <v>88.301</v>
      </c>
      <c r="G205" s="173"/>
      <c r="H205" s="23"/>
      <c r="I205" s="35"/>
      <c r="J205" s="18"/>
      <c r="K205" s="35"/>
      <c r="L205" s="20" t="s">
        <v>73</v>
      </c>
      <c r="M205" s="20" t="s">
        <v>99</v>
      </c>
      <c r="N205" s="20"/>
      <c r="O205" s="21">
        <v>4.479</v>
      </c>
      <c r="P205" s="95"/>
      <c r="Q205" s="22">
        <v>109.726</v>
      </c>
      <c r="R205" s="24"/>
    </row>
    <row r="206" spans="1:18" s="36" customFormat="1" ht="16.5">
      <c r="A206" s="127">
        <v>20</v>
      </c>
      <c r="B206" s="128" t="s">
        <v>79</v>
      </c>
      <c r="C206" s="128" t="s">
        <v>58</v>
      </c>
      <c r="D206" s="128"/>
      <c r="E206" s="131">
        <v>7.94</v>
      </c>
      <c r="F206" s="229">
        <v>175.044</v>
      </c>
      <c r="G206" s="95"/>
      <c r="H206" s="23"/>
      <c r="I206" s="35"/>
      <c r="J206" s="18"/>
      <c r="K206" s="35"/>
      <c r="L206" s="20" t="s">
        <v>73</v>
      </c>
      <c r="M206" s="20" t="s">
        <v>57</v>
      </c>
      <c r="N206" s="20"/>
      <c r="O206" s="21">
        <v>4.287</v>
      </c>
      <c r="P206" s="95"/>
      <c r="Q206" s="22">
        <v>105.022</v>
      </c>
      <c r="R206" s="24"/>
    </row>
    <row r="207" spans="1:18" s="36" customFormat="1" ht="16.5">
      <c r="A207" s="127">
        <v>21</v>
      </c>
      <c r="B207" s="128" t="s">
        <v>57</v>
      </c>
      <c r="C207" s="128" t="s">
        <v>67</v>
      </c>
      <c r="D207" s="128"/>
      <c r="E207" s="131">
        <v>13.721</v>
      </c>
      <c r="F207" s="229">
        <v>121.007</v>
      </c>
      <c r="G207" s="173"/>
      <c r="H207" s="23"/>
      <c r="I207" s="35"/>
      <c r="J207" s="18"/>
      <c r="K207" s="35"/>
      <c r="L207" s="20" t="s">
        <v>73</v>
      </c>
      <c r="M207" s="20" t="s">
        <v>54</v>
      </c>
      <c r="N207" s="20"/>
      <c r="O207" s="21">
        <v>4.14</v>
      </c>
      <c r="P207" s="95"/>
      <c r="Q207" s="22">
        <v>101.421</v>
      </c>
      <c r="R207" s="24"/>
    </row>
    <row r="208" spans="1:18" s="36" customFormat="1" ht="16.5">
      <c r="A208" s="127">
        <v>22</v>
      </c>
      <c r="B208" s="128" t="s">
        <v>54</v>
      </c>
      <c r="C208" s="128" t="s">
        <v>104</v>
      </c>
      <c r="D208" s="128"/>
      <c r="E208" s="131">
        <v>1.28</v>
      </c>
      <c r="F208" s="229">
        <v>102.646</v>
      </c>
      <c r="G208" s="173"/>
      <c r="H208" s="23"/>
      <c r="I208" s="35"/>
      <c r="J208" s="18"/>
      <c r="K208" s="35"/>
      <c r="L208" s="20" t="s">
        <v>94</v>
      </c>
      <c r="M208" s="114" t="s">
        <v>57</v>
      </c>
      <c r="N208" s="22"/>
      <c r="O208" s="22">
        <v>0.737</v>
      </c>
      <c r="P208" s="95"/>
      <c r="Q208" s="22">
        <v>129.892</v>
      </c>
      <c r="R208" s="24"/>
    </row>
    <row r="209" spans="1:18" s="36" customFormat="1" ht="16.5">
      <c r="A209" s="127">
        <v>23</v>
      </c>
      <c r="B209" s="128" t="s">
        <v>77</v>
      </c>
      <c r="C209" s="128" t="s">
        <v>78</v>
      </c>
      <c r="D209" s="128"/>
      <c r="E209" s="131">
        <v>0.827</v>
      </c>
      <c r="F209" s="229">
        <v>132.532</v>
      </c>
      <c r="G209" s="173"/>
      <c r="H209" s="23"/>
      <c r="I209" s="35"/>
      <c r="J209" s="18"/>
      <c r="K209" s="35"/>
      <c r="L209" s="20" t="s">
        <v>94</v>
      </c>
      <c r="M209" s="20" t="s">
        <v>61</v>
      </c>
      <c r="N209" s="20"/>
      <c r="O209" s="21">
        <v>0.652</v>
      </c>
      <c r="P209" s="95"/>
      <c r="Q209" s="22">
        <v>114.991</v>
      </c>
      <c r="R209" s="24"/>
    </row>
    <row r="210" spans="1:18" s="36" customFormat="1" ht="16.5">
      <c r="A210" s="127">
        <v>24</v>
      </c>
      <c r="B210" s="128" t="s">
        <v>54</v>
      </c>
      <c r="C210" s="128" t="s">
        <v>60</v>
      </c>
      <c r="D210" s="128"/>
      <c r="E210" s="131">
        <v>2.62</v>
      </c>
      <c r="F210" s="229">
        <v>115.52</v>
      </c>
      <c r="G210" s="218"/>
      <c r="H210" s="23"/>
      <c r="I210" s="35"/>
      <c r="J210" s="18"/>
      <c r="K210" s="35"/>
      <c r="L210" s="20" t="s">
        <v>58</v>
      </c>
      <c r="M210" s="20" t="s">
        <v>79</v>
      </c>
      <c r="N210" s="20"/>
      <c r="O210" s="21">
        <v>7.94</v>
      </c>
      <c r="P210" s="95"/>
      <c r="Q210" s="22">
        <v>175.044</v>
      </c>
      <c r="R210" s="24"/>
    </row>
    <row r="211" spans="1:18" s="36" customFormat="1" ht="16.5">
      <c r="A211" s="127">
        <v>25</v>
      </c>
      <c r="B211" s="128" t="s">
        <v>54</v>
      </c>
      <c r="C211" s="128" t="s">
        <v>56</v>
      </c>
      <c r="D211" s="128"/>
      <c r="E211" s="131">
        <v>0.745</v>
      </c>
      <c r="F211" s="229">
        <v>131.393</v>
      </c>
      <c r="G211" s="95"/>
      <c r="H211" s="23"/>
      <c r="I211" s="35"/>
      <c r="J211" s="18"/>
      <c r="K211" s="35"/>
      <c r="L211" s="20" t="s">
        <v>58</v>
      </c>
      <c r="M211" s="114" t="s">
        <v>57</v>
      </c>
      <c r="N211" s="22"/>
      <c r="O211" s="22">
        <v>5.669</v>
      </c>
      <c r="P211" s="173"/>
      <c r="Q211" s="22">
        <v>124.978</v>
      </c>
      <c r="R211" s="24"/>
    </row>
    <row r="212" spans="1:18" s="36" customFormat="1" ht="16.5">
      <c r="A212" s="188"/>
      <c r="B212" s="221"/>
      <c r="C212" s="221"/>
      <c r="H212" s="23"/>
      <c r="I212" s="30"/>
      <c r="J212" s="31"/>
      <c r="K212" s="30"/>
      <c r="L212" s="20" t="s">
        <v>67</v>
      </c>
      <c r="M212" s="114" t="s">
        <v>57</v>
      </c>
      <c r="N212" s="22"/>
      <c r="O212" s="22">
        <v>13.721</v>
      </c>
      <c r="P212" s="95"/>
      <c r="Q212" s="22">
        <v>121.007</v>
      </c>
      <c r="R212" s="24"/>
    </row>
    <row r="213" spans="1:18" s="36" customFormat="1" ht="16.5">
      <c r="A213" s="188"/>
      <c r="B213" s="221"/>
      <c r="C213" s="221"/>
      <c r="H213" s="23"/>
      <c r="I213" s="30"/>
      <c r="J213" s="31"/>
      <c r="K213" s="30"/>
      <c r="L213" s="20" t="s">
        <v>104</v>
      </c>
      <c r="M213" s="114" t="s">
        <v>54</v>
      </c>
      <c r="N213" s="22"/>
      <c r="O213" s="22">
        <v>1.28</v>
      </c>
      <c r="P213" s="173"/>
      <c r="Q213" s="22">
        <v>102.646</v>
      </c>
      <c r="R213" s="24"/>
    </row>
    <row r="214" spans="1:18" s="36" customFormat="1" ht="16.5">
      <c r="A214" s="188"/>
      <c r="B214" s="221"/>
      <c r="C214" s="221"/>
      <c r="H214" s="23"/>
      <c r="I214" s="30"/>
      <c r="J214" s="31"/>
      <c r="K214" s="30"/>
      <c r="L214" s="20" t="s">
        <v>78</v>
      </c>
      <c r="M214" s="20" t="s">
        <v>77</v>
      </c>
      <c r="N214" s="20"/>
      <c r="O214" s="21">
        <v>0.827</v>
      </c>
      <c r="P214" s="95"/>
      <c r="Q214" s="22">
        <v>132.532</v>
      </c>
      <c r="R214" s="24"/>
    </row>
    <row r="215" spans="1:18" s="36" customFormat="1" ht="16.5">
      <c r="A215" s="188"/>
      <c r="B215" s="221"/>
      <c r="C215" s="221"/>
      <c r="H215" s="23"/>
      <c r="I215" s="30"/>
      <c r="J215" s="31"/>
      <c r="K215" s="30"/>
      <c r="L215" s="20" t="s">
        <v>60</v>
      </c>
      <c r="M215" s="114" t="s">
        <v>54</v>
      </c>
      <c r="N215" s="22"/>
      <c r="O215" s="22">
        <v>2.26</v>
      </c>
      <c r="P215" s="95"/>
      <c r="Q215" s="22">
        <v>115.52</v>
      </c>
      <c r="R215" s="24"/>
    </row>
    <row r="216" spans="1:18" s="36" customFormat="1" ht="17.25" thickBot="1">
      <c r="A216" s="43"/>
      <c r="B216" s="23"/>
      <c r="C216" s="23"/>
      <c r="H216" s="23"/>
      <c r="I216" s="30"/>
      <c r="J216" s="31"/>
      <c r="K216" s="30"/>
      <c r="L216" s="20" t="s">
        <v>56</v>
      </c>
      <c r="M216" s="114" t="s">
        <v>54</v>
      </c>
      <c r="N216" s="22"/>
      <c r="O216" s="22">
        <v>0.745</v>
      </c>
      <c r="P216" s="173"/>
      <c r="Q216" s="22">
        <v>131.393</v>
      </c>
      <c r="R216" s="24"/>
    </row>
    <row r="217" spans="1:18" s="36" customFormat="1" ht="19.5">
      <c r="A217" s="70"/>
      <c r="B217" s="60" t="s">
        <v>38</v>
      </c>
      <c r="C217" s="71"/>
      <c r="H217" s="23"/>
      <c r="I217" s="30"/>
      <c r="J217" s="31"/>
      <c r="K217" s="30"/>
      <c r="L217" s="161" t="s">
        <v>32</v>
      </c>
      <c r="M217" s="162">
        <f>COUNTA(L187:L216)</f>
        <v>30</v>
      </c>
      <c r="N217" s="163" t="s">
        <v>28</v>
      </c>
      <c r="O217" s="175"/>
      <c r="P217" s="175"/>
      <c r="Q217" s="176"/>
      <c r="R217" s="24"/>
    </row>
    <row r="218" spans="1:18" s="36" customFormat="1" ht="20.25" thickBot="1">
      <c r="A218" s="72"/>
      <c r="B218" s="61" t="s">
        <v>115</v>
      </c>
      <c r="C218" s="73"/>
      <c r="D218" s="221"/>
      <c r="E218" s="222"/>
      <c r="F218" s="188"/>
      <c r="G218" s="220"/>
      <c r="H218" s="23"/>
      <c r="I218" s="30"/>
      <c r="J218" s="31"/>
      <c r="K218" s="30"/>
      <c r="L218" s="23"/>
      <c r="M218" s="23"/>
      <c r="N218" s="23"/>
      <c r="R218" s="24"/>
    </row>
    <row r="219" spans="1:18" s="36" customFormat="1" ht="16.5">
      <c r="A219" s="38"/>
      <c r="B219" s="23"/>
      <c r="C219" s="23"/>
      <c r="D219" s="35"/>
      <c r="E219" s="23"/>
      <c r="F219" s="23"/>
      <c r="G219" s="23"/>
      <c r="H219" s="23"/>
      <c r="I219" s="30"/>
      <c r="J219" s="31"/>
      <c r="K219" s="30"/>
      <c r="L219" s="23"/>
      <c r="M219"/>
      <c r="N219"/>
      <c r="R219" s="18"/>
    </row>
    <row r="220" spans="1:18" s="36" customFormat="1" ht="19.5">
      <c r="A220" s="38"/>
      <c r="B220" s="23"/>
      <c r="C220" s="23"/>
      <c r="D220" s="26"/>
      <c r="E220" s="23"/>
      <c r="F220" s="23"/>
      <c r="G220" s="23"/>
      <c r="H220" s="30"/>
      <c r="I220" s="30"/>
      <c r="J220" s="31"/>
      <c r="K220" s="30"/>
      <c r="L220" s="23"/>
      <c r="M220" s="23"/>
      <c r="N220"/>
      <c r="O220" s="24"/>
      <c r="P220" s="24"/>
      <c r="R220" s="30"/>
    </row>
    <row r="221" spans="1:18" s="36" customFormat="1" ht="20.25" thickBot="1">
      <c r="A221" s="38"/>
      <c r="B221" s="23"/>
      <c r="C221" s="23"/>
      <c r="D221" s="26"/>
      <c r="E221" s="23"/>
      <c r="F221" s="23"/>
      <c r="G221" s="23"/>
      <c r="H221" s="30"/>
      <c r="I221" s="30"/>
      <c r="J221" s="31"/>
      <c r="K221" s="30"/>
      <c r="N221" s="18"/>
      <c r="O221" s="23"/>
      <c r="P221" s="23"/>
      <c r="Q221" s="23"/>
      <c r="R221" s="30"/>
    </row>
    <row r="222" spans="1:16" ht="16.5">
      <c r="A222" s="107"/>
      <c r="B222" s="108"/>
      <c r="C222" s="108" t="s">
        <v>11</v>
      </c>
      <c r="D222" s="53" t="s">
        <v>8</v>
      </c>
      <c r="E222" s="109"/>
      <c r="F222" s="54"/>
      <c r="G222" s="53" t="s">
        <v>5</v>
      </c>
      <c r="H222" s="53" t="s">
        <v>5</v>
      </c>
      <c r="L222" s="53"/>
      <c r="M222" s="209" t="s">
        <v>33</v>
      </c>
      <c r="O222"/>
      <c r="P222"/>
    </row>
    <row r="223" spans="1:17" ht="16.5">
      <c r="A223" s="110" t="s">
        <v>6</v>
      </c>
      <c r="B223" s="49" t="s">
        <v>12</v>
      </c>
      <c r="C223" s="49" t="s">
        <v>10</v>
      </c>
      <c r="D223" s="49" t="s">
        <v>9</v>
      </c>
      <c r="E223" s="49" t="s">
        <v>2</v>
      </c>
      <c r="F223" s="49" t="s">
        <v>35</v>
      </c>
      <c r="G223" s="111" t="s">
        <v>7</v>
      </c>
      <c r="H223" s="111" t="s">
        <v>3</v>
      </c>
      <c r="L223" s="111"/>
      <c r="M223" s="213" t="s">
        <v>34</v>
      </c>
      <c r="N223"/>
      <c r="O223"/>
      <c r="P223"/>
      <c r="Q223"/>
    </row>
    <row r="224" spans="1:17" ht="16.5">
      <c r="A224" s="112"/>
      <c r="B224" s="113"/>
      <c r="C224" s="21"/>
      <c r="D224" s="21"/>
      <c r="E224" s="116"/>
      <c r="F224" s="22"/>
      <c r="G224" s="22"/>
      <c r="H224" s="215"/>
      <c r="L224" s="216"/>
      <c r="M224" s="115"/>
      <c r="N224"/>
      <c r="Q224"/>
    </row>
    <row r="225" spans="1:14" ht="16.5">
      <c r="A225" s="112"/>
      <c r="B225" s="113"/>
      <c r="C225" s="21"/>
      <c r="D225" s="21"/>
      <c r="E225" s="116"/>
      <c r="F225" s="22"/>
      <c r="G225" s="22"/>
      <c r="H225" s="215"/>
      <c r="L225" s="216"/>
      <c r="M225" s="115"/>
      <c r="N225"/>
    </row>
    <row r="226" spans="5:16" ht="16.5">
      <c r="E226" s="35"/>
      <c r="N226"/>
      <c r="O226"/>
      <c r="P226"/>
    </row>
    <row r="227" spans="14:17" ht="15">
      <c r="N227"/>
      <c r="O227"/>
      <c r="P227"/>
      <c r="Q227"/>
    </row>
    <row r="228" spans="14:17" ht="15.75" thickBot="1">
      <c r="N228"/>
      <c r="O228"/>
      <c r="P228"/>
      <c r="Q228"/>
    </row>
    <row r="229" spans="1:17" ht="16.5">
      <c r="A229" s="120"/>
      <c r="B229" s="122" t="s">
        <v>27</v>
      </c>
      <c r="C229" s="122"/>
      <c r="D229" s="122"/>
      <c r="E229" s="122"/>
      <c r="F229" s="122"/>
      <c r="G229" s="122"/>
      <c r="H229" s="123"/>
      <c r="N229"/>
      <c r="O229"/>
      <c r="P229"/>
      <c r="Q229"/>
    </row>
    <row r="230" spans="1:17" ht="16.5">
      <c r="A230" s="153"/>
      <c r="B230" s="158" t="s">
        <v>12</v>
      </c>
      <c r="C230" s="158"/>
      <c r="D230" s="158"/>
      <c r="E230" s="49" t="s">
        <v>3</v>
      </c>
      <c r="F230" s="158" t="s">
        <v>15</v>
      </c>
      <c r="G230" s="158"/>
      <c r="H230" s="166"/>
      <c r="N230"/>
      <c r="O230"/>
      <c r="P230"/>
      <c r="Q230"/>
    </row>
    <row r="231" spans="1:18" ht="15">
      <c r="A231" s="39">
        <v>1</v>
      </c>
      <c r="B231" s="20" t="s">
        <v>65</v>
      </c>
      <c r="C231" s="20"/>
      <c r="D231" s="20"/>
      <c r="E231" s="134">
        <v>550.935</v>
      </c>
      <c r="F231" s="21">
        <v>6</v>
      </c>
      <c r="G231" s="21"/>
      <c r="H231" s="22"/>
      <c r="I231" s="36"/>
      <c r="J231" s="36"/>
      <c r="K231" s="36"/>
      <c r="N231"/>
      <c r="O231"/>
      <c r="P231"/>
      <c r="Q231"/>
      <c r="R231"/>
    </row>
    <row r="232" spans="9:18" ht="15">
      <c r="I232" s="36"/>
      <c r="J232" s="36"/>
      <c r="K232" s="36"/>
      <c r="N232"/>
      <c r="O232"/>
      <c r="P232"/>
      <c r="Q232"/>
      <c r="R232"/>
    </row>
    <row r="233" spans="15:18" ht="15.75" customHeight="1">
      <c r="O233"/>
      <c r="P233"/>
      <c r="Q233"/>
      <c r="R233"/>
    </row>
    <row r="234" spans="15:18" ht="15.75" customHeight="1">
      <c r="O234"/>
      <c r="P234"/>
      <c r="Q234"/>
      <c r="R234"/>
    </row>
    <row r="235" spans="5:18" ht="15.75" customHeight="1">
      <c r="E235" s="217"/>
      <c r="F235" s="19"/>
      <c r="G235" s="19"/>
      <c r="O235"/>
      <c r="P235"/>
      <c r="Q235"/>
      <c r="R235"/>
    </row>
    <row r="236" spans="5:18" ht="15.75" customHeight="1">
      <c r="E236" s="217"/>
      <c r="F236" s="19"/>
      <c r="G236" s="19"/>
      <c r="I236" s="20"/>
      <c r="J236" s="22"/>
      <c r="K236" s="20"/>
      <c r="Q236"/>
      <c r="R236"/>
    </row>
    <row r="237" spans="5:18" ht="15.75" customHeight="1">
      <c r="E237" s="217"/>
      <c r="F237" s="19"/>
      <c r="G237" s="19"/>
      <c r="I237" s="20"/>
      <c r="J237" s="22"/>
      <c r="K237" s="20"/>
      <c r="Q237"/>
      <c r="R237"/>
    </row>
    <row r="238" spans="5:18" ht="15.75" customHeight="1">
      <c r="E238" s="217"/>
      <c r="F238" s="19"/>
      <c r="G238" s="19"/>
      <c r="I238" s="20"/>
      <c r="J238" s="22"/>
      <c r="K238" s="20"/>
      <c r="R238"/>
    </row>
    <row r="239" spans="5:18" ht="16.5">
      <c r="E239" s="217"/>
      <c r="F239" s="19"/>
      <c r="G239" s="19"/>
      <c r="R239" s="30"/>
    </row>
    <row r="240" spans="8:18" ht="16.5">
      <c r="H240" s="24"/>
      <c r="R240" s="30"/>
    </row>
    <row r="241" spans="8:18" ht="16.5">
      <c r="H241" s="24"/>
      <c r="R241" s="30"/>
    </row>
    <row r="242" spans="1:17" s="30" customFormat="1" ht="16.5">
      <c r="A242" s="40"/>
      <c r="B242" s="23"/>
      <c r="C242" s="23"/>
      <c r="D242" s="23"/>
      <c r="E242" s="23"/>
      <c r="F242" s="23"/>
      <c r="G242" s="23"/>
      <c r="H242" s="24"/>
      <c r="L242" s="23"/>
      <c r="M242" s="23"/>
      <c r="N242" s="18"/>
      <c r="O242" s="24"/>
      <c r="P242" s="24"/>
      <c r="Q242" s="18"/>
    </row>
    <row r="243" spans="1:18" s="30" customFormat="1" ht="16.5">
      <c r="A243" s="40"/>
      <c r="B243" s="23"/>
      <c r="C243" s="23"/>
      <c r="D243" s="23"/>
      <c r="E243" s="23"/>
      <c r="F243" s="23"/>
      <c r="G243" s="23"/>
      <c r="H243" s="24"/>
      <c r="L243" s="23"/>
      <c r="M243" s="23"/>
      <c r="O243" s="24"/>
      <c r="P243" s="24"/>
      <c r="Q243" s="18"/>
      <c r="R243" s="24"/>
    </row>
    <row r="244" spans="1:19" s="30" customFormat="1" ht="16.5">
      <c r="A244" s="40"/>
      <c r="B244" s="23"/>
      <c r="C244" s="23"/>
      <c r="D244" s="23"/>
      <c r="E244" s="23"/>
      <c r="F244" s="23"/>
      <c r="G244" s="23"/>
      <c r="H244" s="24"/>
      <c r="L244" s="23"/>
      <c r="M244" s="23"/>
      <c r="O244" s="24"/>
      <c r="P244" s="24"/>
      <c r="Q244" s="18"/>
      <c r="R244" s="24"/>
      <c r="S244" s="23"/>
    </row>
    <row r="245" spans="1:19" s="30" customFormat="1" ht="16.5">
      <c r="A245" s="40"/>
      <c r="B245" s="23"/>
      <c r="C245" s="23"/>
      <c r="D245" s="23"/>
      <c r="E245" s="23"/>
      <c r="F245" s="23"/>
      <c r="G245" s="23"/>
      <c r="L245" s="23"/>
      <c r="M245" s="23"/>
      <c r="O245" s="24"/>
      <c r="P245" s="24"/>
      <c r="Q245" s="18"/>
      <c r="R245" s="24"/>
      <c r="S245" s="35"/>
    </row>
    <row r="246" spans="8:19" ht="19.5">
      <c r="H246" s="30"/>
      <c r="M246" s="30"/>
      <c r="N246" s="30"/>
      <c r="S246" s="26"/>
    </row>
    <row r="247" spans="13:19" ht="19.5">
      <c r="M247" s="30"/>
      <c r="S247" s="26"/>
    </row>
    <row r="248" spans="13:19" ht="19.5">
      <c r="M248" s="30"/>
      <c r="S248" s="26"/>
    </row>
    <row r="249" spans="13:19" ht="19.5">
      <c r="M249" s="30"/>
      <c r="S249" s="26"/>
    </row>
    <row r="250" spans="18:19" ht="19.5">
      <c r="R250" s="26"/>
      <c r="S250" s="26"/>
    </row>
    <row r="251" spans="18:19" ht="19.5">
      <c r="R251" s="35"/>
      <c r="S251" s="26"/>
    </row>
    <row r="252" spans="18:19" ht="19.5">
      <c r="R252" s="35"/>
      <c r="S252" s="26"/>
    </row>
    <row r="253" spans="1:18" s="26" customFormat="1" ht="19.5">
      <c r="A253" s="40"/>
      <c r="B253" s="23"/>
      <c r="C253" s="23"/>
      <c r="D253" s="23"/>
      <c r="E253" s="23"/>
      <c r="F253" s="23"/>
      <c r="G253" s="23"/>
      <c r="H253" s="23"/>
      <c r="L253" s="23"/>
      <c r="M253" s="23"/>
      <c r="N253" s="18"/>
      <c r="O253" s="24"/>
      <c r="P253" s="24"/>
      <c r="Q253" s="18"/>
      <c r="R253" s="35"/>
    </row>
    <row r="254" spans="1:19" s="35" customFormat="1" ht="19.5">
      <c r="A254" s="40"/>
      <c r="B254" s="23"/>
      <c r="C254" s="23"/>
      <c r="D254" s="23"/>
      <c r="E254" s="23"/>
      <c r="F254" s="23"/>
      <c r="G254" s="23"/>
      <c r="H254" s="26"/>
      <c r="L254" s="23"/>
      <c r="M254" s="23"/>
      <c r="N254" s="26"/>
      <c r="O254" s="24"/>
      <c r="P254" s="24"/>
      <c r="Q254" s="18"/>
      <c r="R254" s="25"/>
      <c r="S254" s="105"/>
    </row>
    <row r="255" spans="1:19" s="35" customFormat="1" ht="19.5">
      <c r="A255" s="40"/>
      <c r="B255" s="23"/>
      <c r="C255" s="23"/>
      <c r="D255" s="23"/>
      <c r="E255" s="23"/>
      <c r="F255" s="30"/>
      <c r="G255" s="30"/>
      <c r="L255" s="23"/>
      <c r="M255" s="23"/>
      <c r="O255" s="30"/>
      <c r="P255" s="30"/>
      <c r="Q255" s="18"/>
      <c r="R255" s="25"/>
      <c r="S255" s="105"/>
    </row>
    <row r="256" spans="1:19" s="35" customFormat="1" ht="19.5">
      <c r="A256" s="40"/>
      <c r="B256" s="23"/>
      <c r="C256" s="23"/>
      <c r="D256" s="23"/>
      <c r="E256" s="30"/>
      <c r="F256" s="30"/>
      <c r="G256" s="30"/>
      <c r="L256" s="30"/>
      <c r="M256" s="23"/>
      <c r="O256" s="30"/>
      <c r="P256" s="30"/>
      <c r="Q256" s="30"/>
      <c r="R256" s="24"/>
      <c r="S256" s="105"/>
    </row>
    <row r="257" spans="1:19" s="25" customFormat="1" ht="19.5">
      <c r="A257" s="40"/>
      <c r="B257" s="23"/>
      <c r="C257" s="23"/>
      <c r="D257" s="23"/>
      <c r="E257" s="30"/>
      <c r="F257" s="30"/>
      <c r="G257" s="30"/>
      <c r="H257" s="35"/>
      <c r="L257" s="30"/>
      <c r="M257" s="26"/>
      <c r="N257" s="35"/>
      <c r="O257" s="30"/>
      <c r="P257" s="30"/>
      <c r="Q257" s="30"/>
      <c r="R257" s="24"/>
      <c r="S257" s="106"/>
    </row>
    <row r="258" spans="1:19" s="25" customFormat="1" ht="19.5">
      <c r="A258" s="40"/>
      <c r="B258" s="23"/>
      <c r="C258" s="23"/>
      <c r="D258" s="23"/>
      <c r="E258" s="30"/>
      <c r="F258" s="30"/>
      <c r="G258" s="30"/>
      <c r="L258" s="30"/>
      <c r="M258" s="35"/>
      <c r="O258" s="30"/>
      <c r="P258" s="30"/>
      <c r="Q258" s="30"/>
      <c r="R258" s="24"/>
      <c r="S258" s="106"/>
    </row>
    <row r="259" spans="5:19" ht="19.5">
      <c r="E259" s="30"/>
      <c r="H259" s="25"/>
      <c r="L259" s="30"/>
      <c r="M259" s="35"/>
      <c r="N259" s="25"/>
      <c r="Q259" s="30"/>
      <c r="S259" s="27"/>
    </row>
    <row r="260" spans="13:19" ht="19.5">
      <c r="M260" s="35"/>
      <c r="S260" s="27"/>
    </row>
    <row r="261" ht="16.5">
      <c r="M261" s="25"/>
    </row>
    <row r="262" spans="1:13" ht="16.5">
      <c r="A262" s="30"/>
      <c r="B262" s="30"/>
      <c r="C262" s="30"/>
      <c r="M262" s="25"/>
    </row>
    <row r="263" spans="1:3" ht="16.5">
      <c r="A263" s="30"/>
      <c r="B263" s="30"/>
      <c r="C263" s="30"/>
    </row>
    <row r="264" spans="1:3" ht="16.5">
      <c r="A264" s="30"/>
      <c r="B264" s="30"/>
      <c r="C264" s="30"/>
    </row>
    <row r="265" spans="1:4" ht="16.5">
      <c r="A265" s="30"/>
      <c r="B265" s="30"/>
      <c r="C265" s="30"/>
      <c r="D265" s="30"/>
    </row>
    <row r="266" spans="4:18" ht="19.5">
      <c r="D266" s="30"/>
      <c r="F266" s="26"/>
      <c r="G266" s="26"/>
      <c r="O266" s="26"/>
      <c r="P266" s="26"/>
      <c r="R266" s="23"/>
    </row>
    <row r="267" spans="4:18" ht="19.5">
      <c r="D267" s="30"/>
      <c r="E267" s="26"/>
      <c r="F267" s="35"/>
      <c r="G267" s="35"/>
      <c r="L267" s="26"/>
      <c r="O267" s="35"/>
      <c r="P267" s="35"/>
      <c r="Q267" s="26"/>
      <c r="R267" s="23"/>
    </row>
    <row r="268" spans="4:18" ht="16.5">
      <c r="D268" s="30"/>
      <c r="E268" s="35"/>
      <c r="F268" s="35"/>
      <c r="G268" s="35"/>
      <c r="L268" s="35"/>
      <c r="O268" s="35"/>
      <c r="P268" s="35"/>
      <c r="Q268" s="35"/>
      <c r="R268" s="23"/>
    </row>
    <row r="269" spans="5:17" ht="16.5">
      <c r="E269" s="35"/>
      <c r="F269" s="35"/>
      <c r="G269" s="35"/>
      <c r="L269" s="35"/>
      <c r="O269" s="35"/>
      <c r="P269" s="35"/>
      <c r="Q269" s="35"/>
    </row>
    <row r="270" spans="5:17" ht="16.5">
      <c r="E270" s="35"/>
      <c r="F270" s="25"/>
      <c r="G270" s="25"/>
      <c r="L270" s="35"/>
      <c r="N270" s="35"/>
      <c r="O270" s="25"/>
      <c r="P270" s="25"/>
      <c r="Q270" s="35"/>
    </row>
    <row r="271" spans="5:18" ht="16.5">
      <c r="E271" s="25"/>
      <c r="F271" s="25"/>
      <c r="G271" s="25"/>
      <c r="L271" s="25"/>
      <c r="N271" s="119"/>
      <c r="O271" s="25"/>
      <c r="P271" s="25"/>
      <c r="Q271" s="25"/>
      <c r="R271" s="23"/>
    </row>
    <row r="272" spans="5:18" ht="16.5">
      <c r="E272" s="25"/>
      <c r="L272" s="25"/>
      <c r="Q272" s="25"/>
      <c r="R272" s="23"/>
    </row>
    <row r="273" spans="1:18" ht="19.5">
      <c r="A273" s="26"/>
      <c r="B273" s="26"/>
      <c r="C273" s="26"/>
      <c r="M273" s="35"/>
      <c r="N273" s="30"/>
      <c r="R273" s="23"/>
    </row>
    <row r="274" spans="1:18" ht="16.5">
      <c r="A274" s="35"/>
      <c r="B274" s="35"/>
      <c r="C274" s="35"/>
      <c r="M274" s="24"/>
      <c r="N274" s="30"/>
      <c r="R274" s="23"/>
    </row>
    <row r="275" spans="1:18" ht="16.5">
      <c r="A275" s="35"/>
      <c r="B275" s="35"/>
      <c r="C275" s="35"/>
      <c r="N275" s="30"/>
      <c r="R275" s="23"/>
    </row>
    <row r="276" spans="1:18" ht="19.5">
      <c r="A276" s="35"/>
      <c r="B276" s="35"/>
      <c r="C276" s="35"/>
      <c r="D276" s="26"/>
      <c r="M276" s="30"/>
      <c r="N276" s="30"/>
      <c r="R276" s="23"/>
    </row>
    <row r="277" spans="1:18" ht="16.5">
      <c r="A277" s="25"/>
      <c r="B277" s="25"/>
      <c r="C277" s="25"/>
      <c r="D277" s="35"/>
      <c r="M277" s="30"/>
      <c r="R277" s="23"/>
    </row>
    <row r="278" spans="1:18" ht="16.5">
      <c r="A278" s="25"/>
      <c r="B278" s="25"/>
      <c r="C278" s="25"/>
      <c r="D278" s="35"/>
      <c r="M278" s="30"/>
      <c r="R278" s="23"/>
    </row>
    <row r="279" spans="4:18" ht="16.5">
      <c r="D279" s="35"/>
      <c r="M279" s="30"/>
      <c r="N279" s="35"/>
      <c r="R279" s="23"/>
    </row>
    <row r="280" spans="4:18" ht="16.5">
      <c r="D280" s="25"/>
      <c r="R280" s="23"/>
    </row>
    <row r="281" spans="4:18" ht="16.5">
      <c r="D281" s="25"/>
      <c r="P281" s="35"/>
      <c r="R281" s="23"/>
    </row>
    <row r="282" spans="13:18" ht="16.5">
      <c r="M282" s="35"/>
      <c r="O282" s="35"/>
      <c r="P282" s="119"/>
      <c r="Q282" s="30"/>
      <c r="R282" s="23"/>
    </row>
    <row r="283" spans="15:18" ht="16.5">
      <c r="O283" s="119"/>
      <c r="Q283" s="30"/>
      <c r="R283" s="23"/>
    </row>
    <row r="284" spans="1:18" ht="16.5">
      <c r="A284" s="23"/>
      <c r="L284" s="30"/>
      <c r="P284" s="30"/>
      <c r="Q284" s="30"/>
      <c r="R284" s="23"/>
    </row>
    <row r="285" spans="1:18" ht="16.5">
      <c r="A285" s="23"/>
      <c r="J285" s="23"/>
      <c r="L285" s="30"/>
      <c r="O285" s="30"/>
      <c r="P285" s="30"/>
      <c r="Q285" s="30"/>
      <c r="R285" s="23"/>
    </row>
    <row r="286" spans="1:16" ht="16.5">
      <c r="A286" s="23"/>
      <c r="J286" s="23"/>
      <c r="L286" s="35"/>
      <c r="O286" s="30"/>
      <c r="P286" s="30"/>
    </row>
    <row r="287" spans="1:18" ht="16.5">
      <c r="A287" s="23"/>
      <c r="J287" s="23"/>
      <c r="L287" s="35"/>
      <c r="O287" s="30"/>
      <c r="P287" s="30"/>
      <c r="R287" s="23"/>
    </row>
    <row r="288" spans="10:18" ht="16.5">
      <c r="J288" s="23"/>
      <c r="L288" s="35"/>
      <c r="O288" s="30"/>
      <c r="R288" s="23"/>
    </row>
    <row r="289" spans="1:18" ht="16.5">
      <c r="A289" s="23"/>
      <c r="L289" s="25"/>
      <c r="R289" s="23"/>
    </row>
    <row r="290" spans="1:18" ht="16.5">
      <c r="A290" s="23"/>
      <c r="J290" s="23"/>
      <c r="R290" s="23"/>
    </row>
    <row r="291" spans="1:18" ht="16.5">
      <c r="A291" s="23"/>
      <c r="J291" s="23"/>
      <c r="O291" s="35"/>
      <c r="R291" s="23"/>
    </row>
    <row r="292" spans="1:18" ht="16.5">
      <c r="A292" s="23"/>
      <c r="J292" s="23"/>
      <c r="R292" s="23"/>
    </row>
    <row r="293" spans="1:18" ht="16.5">
      <c r="A293" s="23"/>
      <c r="J293" s="23"/>
      <c r="R293" s="23"/>
    </row>
    <row r="294" spans="1:18" ht="16.5">
      <c r="A294" s="23"/>
      <c r="J294" s="23"/>
      <c r="N294" s="35"/>
      <c r="R294" s="23"/>
    </row>
    <row r="295" spans="1:18" ht="19.5">
      <c r="A295" s="23"/>
      <c r="J295" s="23"/>
      <c r="N295" s="26"/>
      <c r="R295" s="23"/>
    </row>
    <row r="296" spans="1:18" ht="19.5">
      <c r="A296" s="23"/>
      <c r="J296" s="23"/>
      <c r="N296" s="26"/>
      <c r="P296" s="18"/>
      <c r="R296" s="23"/>
    </row>
    <row r="297" spans="1:18" ht="16.5">
      <c r="A297" s="23"/>
      <c r="J297" s="23"/>
      <c r="L297" s="35"/>
      <c r="M297" s="35"/>
      <c r="R297" s="23"/>
    </row>
    <row r="298" spans="1:17" ht="19.5">
      <c r="A298" s="23"/>
      <c r="J298" s="23"/>
      <c r="L298" s="25"/>
      <c r="M298" s="26"/>
      <c r="Q298" s="35"/>
    </row>
    <row r="299" spans="1:17" ht="19.5">
      <c r="A299" s="23"/>
      <c r="J299" s="23"/>
      <c r="M299" s="26"/>
      <c r="Q299" s="26"/>
    </row>
    <row r="300" spans="10:17" ht="19.5">
      <c r="J300" s="23"/>
      <c r="Q300" s="26"/>
    </row>
    <row r="301" spans="15:16" ht="16.5">
      <c r="O301" s="18"/>
      <c r="P301" s="35"/>
    </row>
    <row r="302" spans="12:18" ht="19.5">
      <c r="L302" s="35"/>
      <c r="P302" s="26"/>
      <c r="R302" s="23"/>
    </row>
    <row r="303" spans="12:18" ht="19.5">
      <c r="L303" s="26"/>
      <c r="P303" s="26"/>
      <c r="R303" s="23"/>
    </row>
    <row r="304" spans="1:18" ht="19.5">
      <c r="A304" s="23"/>
      <c r="L304" s="26"/>
      <c r="R304" s="23"/>
    </row>
    <row r="305" spans="1:18" ht="16.5">
      <c r="A305" s="23"/>
      <c r="J305" s="23"/>
      <c r="N305" s="23"/>
      <c r="R305" s="23"/>
    </row>
    <row r="306" spans="1:15" ht="16.5">
      <c r="A306" s="23"/>
      <c r="J306" s="23"/>
      <c r="O306" s="35"/>
    </row>
    <row r="307" spans="1:18" ht="19.5">
      <c r="A307" s="23"/>
      <c r="J307" s="23"/>
      <c r="O307" s="26"/>
      <c r="R307" s="23"/>
    </row>
    <row r="308" spans="10:18" ht="19.5">
      <c r="J308" s="23"/>
      <c r="O308" s="26"/>
      <c r="P308" s="23"/>
      <c r="R308" s="23"/>
    </row>
    <row r="309" spans="1:18" ht="16.5">
      <c r="A309" s="23"/>
      <c r="Q309" s="23"/>
      <c r="R309" s="23"/>
    </row>
    <row r="310" spans="1:10" ht="16.5">
      <c r="A310" s="23"/>
      <c r="J310" s="23"/>
    </row>
    <row r="311" spans="1:10" ht="16.5">
      <c r="A311" s="23"/>
      <c r="J311" s="23"/>
    </row>
    <row r="312" spans="10:18" ht="16.5">
      <c r="J312" s="23"/>
      <c r="R312" s="23"/>
    </row>
    <row r="313" ht="16.5">
      <c r="R313" s="23"/>
    </row>
    <row r="314" spans="1:18" ht="16.5">
      <c r="A314" s="23"/>
      <c r="R314" s="23"/>
    </row>
    <row r="315" spans="1:10" ht="16.5">
      <c r="A315" s="23"/>
      <c r="J315" s="23"/>
    </row>
    <row r="316" spans="1:10" ht="16.5">
      <c r="A316" s="23"/>
      <c r="J316" s="23"/>
    </row>
    <row r="317" ht="16.5">
      <c r="J317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2" manualBreakCount="2">
    <brk id="118" max="18" man="1"/>
    <brk id="18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2022-12-09T13:44:47Z</dcterms:modified>
  <cp:category/>
  <cp:version/>
  <cp:contentType/>
  <cp:contentStatus/>
</cp:coreProperties>
</file>