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fn.SINGLE" hidden="1">#NAME?</definedName>
    <definedName name="_xlnm.Print_Area" localSheetId="0">'Front Page'!$A$1:$F$12</definedName>
    <definedName name="_xlnm.Print_Area" localSheetId="1">'Report'!$A$1:$R$195</definedName>
  </definedNames>
  <calcPr fullCalcOnLoad="1"/>
</workbook>
</file>

<file path=xl/sharedStrings.xml><?xml version="1.0" encoding="utf-8"?>
<sst xmlns="http://schemas.openxmlformats.org/spreadsheetml/2006/main" count="378" uniqueCount="95">
  <si>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</si>
  <si>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</si>
  <si>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</si>
  <si>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</si>
  <si>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</si>
  <si>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</si>
  <si>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</si>
  <si>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</si>
  <si>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</si>
  <si>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</si>
  <si>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</si>
  <si>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</si>
  <si>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</si>
  <si>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</si>
  <si>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</si>
  <si>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</si>
  <si>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</si>
  <si>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</si>
  <si>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</si>
  <si>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</si>
  <si>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</si>
  <si>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</si>
  <si>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</si>
  <si>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</si>
  <si>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</si>
  <si>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</si>
  <si>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</si>
  <si>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</si>
  <si>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</si>
  <si>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</si>
  <si>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</si>
  <si>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</si>
  <si>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</si>
  <si>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</si>
  <si>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</si>
  <si>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</si>
  <si>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</si>
  <si>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</si>
  <si>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</si>
  <si>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</si>
  <si>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</si>
  <si>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</si>
  <si>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</si>
  <si>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</si>
  <si>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</si>
  <si>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</si>
  <si>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</si>
  <si>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</si>
  <si>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Pollack</t>
  </si>
  <si>
    <t>Rob Griffiths</t>
  </si>
  <si>
    <t>Steve Curnow</t>
  </si>
  <si>
    <t>Mackerel</t>
  </si>
  <si>
    <t>Luke Ellis</t>
  </si>
  <si>
    <t>Lewis Kaute</t>
  </si>
  <si>
    <t>Jason Holland</t>
  </si>
  <si>
    <t>LSD</t>
  </si>
  <si>
    <t xml:space="preserve"> </t>
  </si>
  <si>
    <t>Gary Prowse</t>
  </si>
  <si>
    <t>Jimmy Young</t>
  </si>
  <si>
    <t>Rob Jelbert</t>
  </si>
  <si>
    <t>Will Harvey</t>
  </si>
  <si>
    <t>Jon Hocking</t>
  </si>
  <si>
    <t>Mullet, Thick Lip</t>
  </si>
  <si>
    <t>Ray, Thornback</t>
  </si>
  <si>
    <t>Eel, Conger</t>
  </si>
  <si>
    <t>Pouting</t>
  </si>
  <si>
    <t>Lewis kaute</t>
  </si>
  <si>
    <t>Wrasse, Ballan</t>
  </si>
  <si>
    <t>Weaver, Greater</t>
  </si>
  <si>
    <t>Coalfish</t>
  </si>
  <si>
    <t>february   2024</t>
  </si>
  <si>
    <t>Rockling, Three Beard</t>
  </si>
  <si>
    <t>Mike Delbridge</t>
  </si>
  <si>
    <t>Darryl Boyns</t>
  </si>
  <si>
    <t>Chris Ellis</t>
  </si>
  <si>
    <t>Senior Shore returns for March</t>
  </si>
  <si>
    <t>Snr</t>
  </si>
  <si>
    <t>Rockling, Shore</t>
  </si>
  <si>
    <t>Roger Peters</t>
  </si>
  <si>
    <t>Bull Huss</t>
  </si>
  <si>
    <t>Josh Wallis</t>
  </si>
  <si>
    <t>Herring</t>
  </si>
  <si>
    <t>Peter Kessell</t>
  </si>
  <si>
    <t>Willy Thomas</t>
  </si>
  <si>
    <t>Roackling, Shore</t>
  </si>
  <si>
    <t>NEW C&amp;R CLUB RECORD</t>
  </si>
  <si>
    <t>Ray. Thornback</t>
  </si>
  <si>
    <t>Returns for March</t>
  </si>
  <si>
    <t>Andy Richards</t>
  </si>
  <si>
    <t>Ray, Small Eyed</t>
  </si>
  <si>
    <t>George Hunton</t>
  </si>
  <si>
    <t>Bream, Couches</t>
  </si>
  <si>
    <t>Senior Boat returns for March</t>
  </si>
  <si>
    <t>Latasha Chapman</t>
  </si>
  <si>
    <t>Spurdog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</si>
</sst>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3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3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14" fontId="84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/>
    </xf>
    <xf numFmtId="186" fontId="86" fillId="0" borderId="10" xfId="6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 vertical="center"/>
    </xf>
    <xf numFmtId="178" fontId="15" fillId="0" borderId="10" xfId="60" applyNumberFormat="1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/>
    </xf>
    <xf numFmtId="174" fontId="15" fillId="39" borderId="10" xfId="0" applyNumberFormat="1" applyFont="1" applyFill="1" applyBorder="1" applyAlignment="1">
      <alignment horizontal="center"/>
    </xf>
    <xf numFmtId="0" fontId="65" fillId="39" borderId="0" xfId="0" applyFont="1" applyFill="1" applyAlignment="1">
      <alignment/>
    </xf>
    <xf numFmtId="186" fontId="15" fillId="0" borderId="10" xfId="6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70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6"/>
  <sheetViews>
    <sheetView showGridLines="0" tabSelected="1" workbookViewId="0" topLeftCell="A1">
      <selection activeCell="E177" sqref="E177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5.7109375" style="23" customWidth="1"/>
    <col min="4" max="4" width="16.421875" style="23" customWidth="1"/>
    <col min="5" max="5" width="22.421875" style="23" customWidth="1"/>
    <col min="6" max="6" width="10.42187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6.5742187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10.281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5" t="s">
        <v>75</v>
      </c>
      <c r="C1" s="186"/>
      <c r="D1" s="186"/>
      <c r="E1" s="184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09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0" t="s">
        <v>34</v>
      </c>
    </row>
    <row r="5" spans="1:13" ht="16.5">
      <c r="A5" s="206">
        <v>45354</v>
      </c>
      <c r="B5" s="20" t="s">
        <v>54</v>
      </c>
      <c r="C5" s="21" t="s">
        <v>76</v>
      </c>
      <c r="D5" s="21" t="s">
        <v>9</v>
      </c>
      <c r="E5" s="241" t="s">
        <v>77</v>
      </c>
      <c r="F5" s="242">
        <v>0.485</v>
      </c>
      <c r="G5" s="22">
        <v>0.397</v>
      </c>
      <c r="H5" s="225">
        <v>1.2216624685138537</v>
      </c>
      <c r="I5" s="116"/>
      <c r="J5" s="21"/>
      <c r="K5" s="21"/>
      <c r="L5" s="120"/>
      <c r="M5" s="118"/>
    </row>
    <row r="6" spans="1:13" ht="16.5">
      <c r="A6" s="206">
        <v>45356</v>
      </c>
      <c r="B6" s="20" t="s">
        <v>78</v>
      </c>
      <c r="C6" s="21" t="s">
        <v>76</v>
      </c>
      <c r="D6" s="21" t="s">
        <v>9</v>
      </c>
      <c r="E6" s="219" t="s">
        <v>51</v>
      </c>
      <c r="F6" s="226">
        <v>0.68</v>
      </c>
      <c r="G6" s="22">
        <v>0.68</v>
      </c>
      <c r="H6" s="225">
        <v>1</v>
      </c>
      <c r="I6" s="116"/>
      <c r="J6" s="21"/>
      <c r="K6" s="21"/>
      <c r="L6" s="120"/>
      <c r="M6" s="118"/>
    </row>
    <row r="7" spans="1:13" ht="16.5">
      <c r="A7" s="206">
        <v>45356</v>
      </c>
      <c r="B7" s="20" t="s">
        <v>43</v>
      </c>
      <c r="C7" s="21" t="s">
        <v>76</v>
      </c>
      <c r="D7" s="21" t="s">
        <v>9</v>
      </c>
      <c r="E7" s="219" t="s">
        <v>63</v>
      </c>
      <c r="F7" s="226">
        <v>3.546</v>
      </c>
      <c r="G7" s="22">
        <v>3.629</v>
      </c>
      <c r="H7" s="225">
        <v>0.9771286855883163</v>
      </c>
      <c r="I7" s="116"/>
      <c r="J7" s="21"/>
      <c r="K7" s="21"/>
      <c r="L7" s="120"/>
      <c r="M7" s="118"/>
    </row>
    <row r="8" spans="1:13" ht="16.5">
      <c r="A8" s="206">
        <v>45375</v>
      </c>
      <c r="B8" s="20" t="s">
        <v>54</v>
      </c>
      <c r="C8" s="21" t="s">
        <v>76</v>
      </c>
      <c r="D8" s="21" t="s">
        <v>9</v>
      </c>
      <c r="E8" s="219" t="s">
        <v>79</v>
      </c>
      <c r="F8" s="226">
        <v>5.095</v>
      </c>
      <c r="G8" s="22">
        <v>5.443</v>
      </c>
      <c r="H8" s="225">
        <v>0.9360646702186295</v>
      </c>
      <c r="I8" s="116"/>
      <c r="J8" s="21"/>
      <c r="K8" s="21"/>
      <c r="L8" s="120"/>
      <c r="M8" s="118"/>
    </row>
    <row r="9" spans="1:13" ht="16.5">
      <c r="A9" s="206">
        <v>45356</v>
      </c>
      <c r="B9" s="20" t="s">
        <v>78</v>
      </c>
      <c r="C9" s="21" t="s">
        <v>76</v>
      </c>
      <c r="D9" s="21" t="s">
        <v>9</v>
      </c>
      <c r="E9" s="219" t="s">
        <v>55</v>
      </c>
      <c r="F9" s="226">
        <v>0.997</v>
      </c>
      <c r="G9" s="22">
        <v>1.247</v>
      </c>
      <c r="H9" s="225">
        <v>0.7995188452285484</v>
      </c>
      <c r="I9" s="116"/>
      <c r="J9" s="21"/>
      <c r="K9" s="21"/>
      <c r="L9" s="120"/>
      <c r="M9" s="118"/>
    </row>
    <row r="10" spans="1:13" ht="16.5">
      <c r="A10" s="206">
        <v>45376</v>
      </c>
      <c r="B10" s="20" t="s">
        <v>50</v>
      </c>
      <c r="C10" s="21" t="s">
        <v>76</v>
      </c>
      <c r="D10" s="21" t="s">
        <v>9</v>
      </c>
      <c r="E10" s="219" t="s">
        <v>51</v>
      </c>
      <c r="F10" s="226">
        <v>0.52</v>
      </c>
      <c r="G10" s="22">
        <v>0.68</v>
      </c>
      <c r="H10" s="225">
        <v>0.7647058823529411</v>
      </c>
      <c r="I10" s="116"/>
      <c r="J10" s="21"/>
      <c r="K10" s="21"/>
      <c r="L10" s="120"/>
      <c r="M10" s="118"/>
    </row>
    <row r="11" spans="1:13" ht="16.5">
      <c r="A11" s="206">
        <v>45361</v>
      </c>
      <c r="B11" s="20" t="s">
        <v>59</v>
      </c>
      <c r="C11" s="21" t="s">
        <v>76</v>
      </c>
      <c r="D11" s="21" t="s">
        <v>9</v>
      </c>
      <c r="E11" s="219" t="s">
        <v>51</v>
      </c>
      <c r="F11" s="226">
        <v>0.515</v>
      </c>
      <c r="G11" s="22">
        <v>0.68</v>
      </c>
      <c r="H11" s="225">
        <v>0.7573529411764706</v>
      </c>
      <c r="I11" s="116"/>
      <c r="J11" s="21"/>
      <c r="K11" s="21"/>
      <c r="L11" s="120"/>
      <c r="M11" s="118"/>
    </row>
    <row r="12" spans="1:13" ht="16.5">
      <c r="A12" s="206">
        <v>45353</v>
      </c>
      <c r="B12" s="20" t="s">
        <v>43</v>
      </c>
      <c r="C12" s="21" t="s">
        <v>76</v>
      </c>
      <c r="D12" s="21" t="s">
        <v>9</v>
      </c>
      <c r="E12" s="219" t="s">
        <v>55</v>
      </c>
      <c r="F12" s="226">
        <v>0.933</v>
      </c>
      <c r="G12" s="22">
        <v>1.247</v>
      </c>
      <c r="H12" s="225">
        <v>0.748195669607057</v>
      </c>
      <c r="I12" s="116"/>
      <c r="J12" s="21"/>
      <c r="K12" s="21"/>
      <c r="L12" s="120"/>
      <c r="M12" s="118"/>
    </row>
    <row r="13" spans="1:13" ht="16.5">
      <c r="A13" s="206">
        <v>45361</v>
      </c>
      <c r="B13" s="20" t="s">
        <v>80</v>
      </c>
      <c r="C13" s="21" t="s">
        <v>76</v>
      </c>
      <c r="D13" s="21" t="s">
        <v>9</v>
      </c>
      <c r="E13" s="219" t="s">
        <v>81</v>
      </c>
      <c r="F13" s="226">
        <v>0.2</v>
      </c>
      <c r="G13" s="22">
        <v>0.284</v>
      </c>
      <c r="H13" s="225">
        <v>0.7042253521126761</v>
      </c>
      <c r="I13" s="116"/>
      <c r="J13" s="21"/>
      <c r="K13" s="21"/>
      <c r="L13" s="120"/>
      <c r="M13" s="118"/>
    </row>
    <row r="14" spans="1:13" ht="16.5">
      <c r="A14" s="206">
        <v>45375</v>
      </c>
      <c r="B14" s="20" t="s">
        <v>78</v>
      </c>
      <c r="C14" s="21" t="s">
        <v>76</v>
      </c>
      <c r="D14" s="21" t="s">
        <v>9</v>
      </c>
      <c r="E14" s="219" t="s">
        <v>62</v>
      </c>
      <c r="F14" s="226">
        <v>1.19</v>
      </c>
      <c r="G14" s="22">
        <v>1.814</v>
      </c>
      <c r="H14" s="225">
        <v>0.6560088202866593</v>
      </c>
      <c r="I14" s="116"/>
      <c r="J14" s="21"/>
      <c r="K14" s="21"/>
      <c r="L14" s="120"/>
      <c r="M14" s="118"/>
    </row>
    <row r="15" spans="1:13" ht="16.5">
      <c r="A15" s="206">
        <v>45356</v>
      </c>
      <c r="B15" s="20" t="s">
        <v>82</v>
      </c>
      <c r="C15" s="21" t="s">
        <v>76</v>
      </c>
      <c r="D15" s="21" t="s">
        <v>9</v>
      </c>
      <c r="E15" s="219" t="s">
        <v>51</v>
      </c>
      <c r="F15" s="226">
        <v>0.425</v>
      </c>
      <c r="G15" s="22">
        <v>0.68</v>
      </c>
      <c r="H15" s="225">
        <v>0.6249999999999999</v>
      </c>
      <c r="I15" s="116"/>
      <c r="J15" s="21"/>
      <c r="K15" s="21"/>
      <c r="L15" s="120"/>
      <c r="M15" s="118"/>
    </row>
    <row r="16" spans="1:13" ht="16.5">
      <c r="A16" s="206">
        <v>45361</v>
      </c>
      <c r="B16" s="20" t="s">
        <v>54</v>
      </c>
      <c r="C16" s="21" t="s">
        <v>76</v>
      </c>
      <c r="D16" s="21" t="s">
        <v>9</v>
      </c>
      <c r="E16" s="219" t="s">
        <v>81</v>
      </c>
      <c r="F16" s="226">
        <v>0.155</v>
      </c>
      <c r="G16" s="22">
        <v>0.284</v>
      </c>
      <c r="H16" s="225">
        <v>0.545774647887324</v>
      </c>
      <c r="I16" s="116"/>
      <c r="J16" s="21"/>
      <c r="K16" s="21"/>
      <c r="L16" s="120"/>
      <c r="M16" s="118"/>
    </row>
    <row r="17" spans="1:13" ht="16.5">
      <c r="A17" s="206">
        <v>45376</v>
      </c>
      <c r="B17" s="20" t="s">
        <v>83</v>
      </c>
      <c r="C17" s="21" t="s">
        <v>76</v>
      </c>
      <c r="D17" s="21" t="s">
        <v>9</v>
      </c>
      <c r="E17" s="219" t="s">
        <v>51</v>
      </c>
      <c r="F17" s="226">
        <v>0.34</v>
      </c>
      <c r="G17" s="22">
        <v>0.68</v>
      </c>
      <c r="H17" s="225">
        <v>0.5</v>
      </c>
      <c r="I17" s="116"/>
      <c r="J17" s="21"/>
      <c r="K17" s="21"/>
      <c r="L17" s="120"/>
      <c r="M17" s="118"/>
    </row>
    <row r="18" spans="1:13" ht="16.5">
      <c r="A18" s="206">
        <v>45361</v>
      </c>
      <c r="B18" s="20" t="s">
        <v>72</v>
      </c>
      <c r="C18" s="21" t="s">
        <v>76</v>
      </c>
      <c r="D18" s="21" t="s">
        <v>9</v>
      </c>
      <c r="E18" s="219" t="s">
        <v>51</v>
      </c>
      <c r="F18" s="226">
        <v>0.305</v>
      </c>
      <c r="G18" s="22">
        <v>0.68</v>
      </c>
      <c r="H18" s="225">
        <v>0.44852941176470584</v>
      </c>
      <c r="I18" s="116"/>
      <c r="J18" s="21"/>
      <c r="K18" s="21"/>
      <c r="L18" s="120"/>
      <c r="M18" s="118"/>
    </row>
    <row r="19" spans="1:13" ht="16.5">
      <c r="A19" s="206">
        <v>45356</v>
      </c>
      <c r="B19" s="20" t="s">
        <v>43</v>
      </c>
      <c r="C19" s="21" t="s">
        <v>76</v>
      </c>
      <c r="D19" s="21" t="s">
        <v>9</v>
      </c>
      <c r="E19" s="219" t="s">
        <v>51</v>
      </c>
      <c r="F19" s="226">
        <v>0.294</v>
      </c>
      <c r="G19" s="22">
        <v>0.68</v>
      </c>
      <c r="H19" s="225">
        <v>0.43235294117647055</v>
      </c>
      <c r="I19" s="116"/>
      <c r="J19" s="21"/>
      <c r="K19" s="21"/>
      <c r="L19" s="120"/>
      <c r="M19" s="118"/>
    </row>
    <row r="20" spans="1:13" ht="16.5">
      <c r="A20" s="206">
        <v>45361</v>
      </c>
      <c r="B20" s="20" t="s">
        <v>54</v>
      </c>
      <c r="C20" s="21" t="s">
        <v>76</v>
      </c>
      <c r="D20" s="21" t="s">
        <v>9</v>
      </c>
      <c r="E20" s="219" t="s">
        <v>51</v>
      </c>
      <c r="F20" s="226">
        <v>0.215</v>
      </c>
      <c r="G20" s="22">
        <v>0.68</v>
      </c>
      <c r="H20" s="225">
        <v>0.3161764705882353</v>
      </c>
      <c r="I20" s="116"/>
      <c r="J20" s="21"/>
      <c r="K20" s="21"/>
      <c r="L20" s="120"/>
      <c r="M20" s="118"/>
    </row>
    <row r="21" spans="1:13" ht="16.5">
      <c r="A21" s="206">
        <v>45361</v>
      </c>
      <c r="B21" s="20" t="s">
        <v>80</v>
      </c>
      <c r="C21" s="21" t="s">
        <v>76</v>
      </c>
      <c r="D21" s="21" t="s">
        <v>9</v>
      </c>
      <c r="E21" s="219" t="s">
        <v>51</v>
      </c>
      <c r="F21" s="226">
        <v>0.18</v>
      </c>
      <c r="G21" s="22">
        <v>0.68</v>
      </c>
      <c r="H21" s="225">
        <v>0.2647058823529411</v>
      </c>
      <c r="I21" s="116"/>
      <c r="J21" s="21"/>
      <c r="K21" s="21"/>
      <c r="L21" s="120"/>
      <c r="M21" s="118"/>
    </row>
    <row r="22" spans="5:6" ht="12.75">
      <c r="E22" s="243" t="s">
        <v>85</v>
      </c>
      <c r="F22" s="243"/>
    </row>
    <row r="23" ht="13.5" thickBot="1"/>
    <row r="24" spans="1:18" ht="16.5">
      <c r="A24" s="123"/>
      <c r="B24" s="124" t="s">
        <v>14</v>
      </c>
      <c r="C24" s="124"/>
      <c r="D24" s="124"/>
      <c r="E24" s="124"/>
      <c r="F24" s="125"/>
      <c r="G24" s="125"/>
      <c r="H24" s="126"/>
      <c r="I24" s="95"/>
      <c r="J24" s="19"/>
      <c r="K24" s="19"/>
      <c r="L24" s="24"/>
      <c r="M24"/>
      <c r="N24"/>
      <c r="O24"/>
      <c r="P24"/>
      <c r="Q24"/>
      <c r="R24"/>
    </row>
    <row r="25" spans="1:18" ht="16.5">
      <c r="A25" s="153"/>
      <c r="B25" s="158" t="s">
        <v>12</v>
      </c>
      <c r="C25" s="158"/>
      <c r="D25" s="158"/>
      <c r="E25" s="50" t="s">
        <v>3</v>
      </c>
      <c r="F25" s="154" t="s">
        <v>15</v>
      </c>
      <c r="G25" s="158"/>
      <c r="H25" s="166"/>
      <c r="I25" s="95"/>
      <c r="J25" s="19"/>
      <c r="K25" s="19"/>
      <c r="L25" s="24"/>
      <c r="M25"/>
      <c r="N25"/>
      <c r="O25"/>
      <c r="P25"/>
      <c r="Q25"/>
      <c r="R25"/>
    </row>
    <row r="26" spans="1:18" ht="17.25" customHeight="1">
      <c r="A26" s="129">
        <v>1</v>
      </c>
      <c r="B26" s="130" t="s">
        <v>54</v>
      </c>
      <c r="C26" s="130"/>
      <c r="D26" s="130"/>
      <c r="E26" s="131">
        <v>797.6199999999999</v>
      </c>
      <c r="F26" s="131"/>
      <c r="G26" s="132">
        <v>10</v>
      </c>
      <c r="H26" s="21"/>
      <c r="I26" s="198"/>
      <c r="J26" s="21">
        <v>68.758125</v>
      </c>
      <c r="K26" s="21"/>
      <c r="L26" s="122"/>
      <c r="M26"/>
      <c r="N26"/>
      <c r="O26"/>
      <c r="P26"/>
      <c r="Q26"/>
      <c r="R26"/>
    </row>
    <row r="27" spans="1:18" ht="15.75" customHeight="1">
      <c r="A27" s="129">
        <v>2</v>
      </c>
      <c r="B27" s="130" t="s">
        <v>58</v>
      </c>
      <c r="C27" s="130"/>
      <c r="D27" s="130"/>
      <c r="E27" s="131">
        <v>518.087</v>
      </c>
      <c r="F27" s="131"/>
      <c r="G27" s="132">
        <v>6</v>
      </c>
      <c r="H27" s="21"/>
      <c r="I27" s="198"/>
      <c r="J27" s="21">
        <v>86.34783333333333</v>
      </c>
      <c r="K27" s="21"/>
      <c r="L27" s="122"/>
      <c r="M27"/>
      <c r="N27"/>
      <c r="O27"/>
      <c r="P27"/>
      <c r="Q27"/>
      <c r="R27"/>
    </row>
    <row r="28" spans="1:18" ht="15.75" customHeight="1">
      <c r="A28" s="129">
        <v>3</v>
      </c>
      <c r="B28" s="130" t="s">
        <v>43</v>
      </c>
      <c r="C28" s="130"/>
      <c r="D28" s="130"/>
      <c r="E28" s="131">
        <v>353.202</v>
      </c>
      <c r="F28" s="131"/>
      <c r="G28" s="132">
        <v>4</v>
      </c>
      <c r="H28" s="21"/>
      <c r="I28" s="198"/>
      <c r="J28" s="21">
        <v>106.12700000000001</v>
      </c>
      <c r="K28" s="21"/>
      <c r="L28" s="122"/>
      <c r="M28"/>
      <c r="N28"/>
      <c r="O28"/>
      <c r="P28"/>
      <c r="Q28"/>
      <c r="R28"/>
    </row>
    <row r="29" spans="1:18" ht="15.75" customHeight="1">
      <c r="A29" s="129">
        <v>4</v>
      </c>
      <c r="B29" s="130" t="s">
        <v>78</v>
      </c>
      <c r="C29" s="130"/>
      <c r="D29" s="130"/>
      <c r="E29" s="131">
        <v>245.553</v>
      </c>
      <c r="F29" s="131"/>
      <c r="G29" s="132">
        <v>3</v>
      </c>
      <c r="H29" s="21"/>
      <c r="I29" s="198"/>
      <c r="J29" s="21">
        <v>97.898</v>
      </c>
      <c r="K29" s="21"/>
      <c r="L29" s="122"/>
      <c r="M29"/>
      <c r="N29"/>
      <c r="O29"/>
      <c r="P29"/>
      <c r="Q29"/>
      <c r="R29"/>
    </row>
    <row r="30" spans="1:18" ht="15.75" customHeight="1">
      <c r="A30" s="129">
        <v>5</v>
      </c>
      <c r="B30" s="130" t="s">
        <v>59</v>
      </c>
      <c r="C30" s="130"/>
      <c r="D30" s="130"/>
      <c r="E30" s="131">
        <v>195.796</v>
      </c>
      <c r="F30" s="131"/>
      <c r="G30" s="132">
        <v>2</v>
      </c>
      <c r="H30" s="21"/>
      <c r="I30" s="198"/>
      <c r="J30" s="21">
        <v>90.342</v>
      </c>
      <c r="K30" s="21"/>
      <c r="L30" s="122"/>
      <c r="M30"/>
      <c r="N30"/>
      <c r="O30"/>
      <c r="P30"/>
      <c r="Q30"/>
      <c r="R30"/>
    </row>
    <row r="31" spans="1:18" ht="15.75" customHeight="1">
      <c r="A31" s="129">
        <v>6</v>
      </c>
      <c r="B31" s="130" t="s">
        <v>57</v>
      </c>
      <c r="C31" s="130"/>
      <c r="D31" s="130"/>
      <c r="E31" s="131">
        <v>180.684</v>
      </c>
      <c r="F31" s="131"/>
      <c r="G31" s="132">
        <v>2</v>
      </c>
      <c r="H31" s="21"/>
      <c r="I31" s="198"/>
      <c r="J31" s="21">
        <v>80.17699999999999</v>
      </c>
      <c r="K31" s="21"/>
      <c r="L31" s="122"/>
      <c r="M31"/>
      <c r="N31"/>
      <c r="O31"/>
      <c r="P31"/>
      <c r="Q31"/>
      <c r="R31"/>
    </row>
    <row r="32" spans="1:18" ht="15.75" customHeight="1">
      <c r="A32" s="129">
        <v>7</v>
      </c>
      <c r="B32" s="130" t="s">
        <v>50</v>
      </c>
      <c r="C32" s="130"/>
      <c r="D32" s="130"/>
      <c r="E32" s="131">
        <v>160.35399999999998</v>
      </c>
      <c r="F32" s="131"/>
      <c r="G32" s="132">
        <v>2</v>
      </c>
      <c r="H32" s="21"/>
      <c r="I32" s="198"/>
      <c r="J32" s="21">
        <v>64.337</v>
      </c>
      <c r="K32" s="21"/>
      <c r="L32" s="122"/>
      <c r="M32"/>
      <c r="N32"/>
      <c r="O32"/>
      <c r="P32"/>
      <c r="Q32"/>
      <c r="R32"/>
    </row>
    <row r="33" spans="1:18" ht="15.75" customHeight="1">
      <c r="A33" s="129">
        <v>8</v>
      </c>
      <c r="B33" s="130" t="s">
        <v>53</v>
      </c>
      <c r="C33" s="130"/>
      <c r="D33" s="130"/>
      <c r="E33" s="131">
        <v>128.674</v>
      </c>
      <c r="F33" s="131"/>
      <c r="G33" s="132">
        <v>2</v>
      </c>
      <c r="H33" s="21"/>
      <c r="I33" s="198"/>
      <c r="J33" s="21"/>
      <c r="K33" s="21"/>
      <c r="L33" s="122"/>
      <c r="M33"/>
      <c r="N33"/>
      <c r="O33"/>
      <c r="P33"/>
      <c r="Q33"/>
      <c r="R33"/>
    </row>
    <row r="34" spans="1:18" ht="15.75" customHeight="1">
      <c r="A34" s="129">
        <v>9</v>
      </c>
      <c r="B34" s="130" t="s">
        <v>60</v>
      </c>
      <c r="C34" s="130"/>
      <c r="D34" s="130"/>
      <c r="E34" s="131">
        <v>118.59</v>
      </c>
      <c r="F34" s="131"/>
      <c r="G34" s="132">
        <v>1</v>
      </c>
      <c r="H34" s="21"/>
      <c r="I34" s="198"/>
      <c r="J34" s="21"/>
      <c r="K34" s="21"/>
      <c r="L34" s="122"/>
      <c r="M34"/>
      <c r="N34"/>
      <c r="O34"/>
      <c r="P34"/>
      <c r="Q34"/>
      <c r="R34"/>
    </row>
    <row r="35" spans="1:18" ht="15.75" customHeight="1">
      <c r="A35" s="129">
        <v>10</v>
      </c>
      <c r="B35" s="130" t="s">
        <v>80</v>
      </c>
      <c r="C35" s="130"/>
      <c r="D35" s="130"/>
      <c r="E35" s="131">
        <v>96.894</v>
      </c>
      <c r="F35" s="131"/>
      <c r="G35" s="132">
        <v>2</v>
      </c>
      <c r="H35" s="21"/>
      <c r="I35" s="198"/>
      <c r="J35" s="21"/>
      <c r="K35" s="21"/>
      <c r="L35" s="122"/>
      <c r="M35"/>
      <c r="N35"/>
      <c r="O35"/>
      <c r="P35"/>
      <c r="Q35"/>
      <c r="R35"/>
    </row>
    <row r="36" spans="1:18" ht="15.75" customHeight="1">
      <c r="A36" s="129">
        <v>11</v>
      </c>
      <c r="B36" s="130" t="s">
        <v>73</v>
      </c>
      <c r="C36" s="130"/>
      <c r="D36" s="130"/>
      <c r="E36" s="131">
        <v>83.824</v>
      </c>
      <c r="F36" s="131"/>
      <c r="G36" s="132">
        <v>1</v>
      </c>
      <c r="H36" s="21"/>
      <c r="I36" s="198"/>
      <c r="J36" s="21"/>
      <c r="K36" s="21"/>
      <c r="L36" s="122"/>
      <c r="M36"/>
      <c r="N36"/>
      <c r="O36"/>
      <c r="P36"/>
      <c r="Q36"/>
      <c r="R36"/>
    </row>
    <row r="37" spans="1:18" ht="15.75" customHeight="1">
      <c r="A37" s="129">
        <v>12</v>
      </c>
      <c r="B37" s="130" t="s">
        <v>72</v>
      </c>
      <c r="C37" s="130"/>
      <c r="D37" s="130"/>
      <c r="E37" s="131">
        <v>80.882</v>
      </c>
      <c r="F37" s="131"/>
      <c r="G37" s="132">
        <v>1</v>
      </c>
      <c r="H37" s="21"/>
      <c r="I37" s="198"/>
      <c r="J37" s="21"/>
      <c r="K37" s="21"/>
      <c r="L37" s="122"/>
      <c r="M37"/>
      <c r="N37"/>
      <c r="O37"/>
      <c r="P37"/>
      <c r="Q37"/>
      <c r="R37"/>
    </row>
    <row r="38" spans="1:18" ht="15.75" customHeight="1">
      <c r="A38" s="129">
        <v>13</v>
      </c>
      <c r="B38" s="130" t="s">
        <v>52</v>
      </c>
      <c r="C38" s="130"/>
      <c r="D38" s="130"/>
      <c r="E38" s="131">
        <v>72.975</v>
      </c>
      <c r="F38" s="131"/>
      <c r="G38" s="132">
        <v>1</v>
      </c>
      <c r="H38" s="21"/>
      <c r="I38" s="198"/>
      <c r="J38" s="21">
        <v>118.59</v>
      </c>
      <c r="K38" s="21"/>
      <c r="L38" s="122"/>
      <c r="M38"/>
      <c r="N38"/>
      <c r="O38"/>
      <c r="P38"/>
      <c r="Q38"/>
      <c r="R38"/>
    </row>
    <row r="39" spans="1:18" ht="15.75" customHeight="1">
      <c r="A39" s="129">
        <v>14</v>
      </c>
      <c r="B39" s="130" t="s">
        <v>82</v>
      </c>
      <c r="C39" s="130"/>
      <c r="D39" s="130"/>
      <c r="E39" s="131">
        <v>62.5</v>
      </c>
      <c r="F39" s="131"/>
      <c r="G39" s="132">
        <v>1</v>
      </c>
      <c r="H39" s="21"/>
      <c r="I39" s="198"/>
      <c r="J39" s="21">
        <v>83.824</v>
      </c>
      <c r="K39" s="21"/>
      <c r="L39" s="122"/>
      <c r="M39"/>
      <c r="N39"/>
      <c r="O39"/>
      <c r="P39"/>
      <c r="Q39"/>
      <c r="R39"/>
    </row>
    <row r="40" spans="1:18" ht="15.75" customHeight="1">
      <c r="A40" s="129">
        <v>15</v>
      </c>
      <c r="B40" s="130" t="s">
        <v>61</v>
      </c>
      <c r="C40" s="130"/>
      <c r="D40" s="130"/>
      <c r="E40" s="240">
        <v>58.1</v>
      </c>
      <c r="F40" s="131"/>
      <c r="G40" s="132">
        <v>1</v>
      </c>
      <c r="H40" s="21"/>
      <c r="I40" s="198"/>
      <c r="J40" s="21">
        <v>80.882</v>
      </c>
      <c r="K40" s="21"/>
      <c r="L40" s="122"/>
      <c r="M40"/>
      <c r="N40"/>
      <c r="O40"/>
      <c r="P40"/>
      <c r="Q40"/>
      <c r="R40"/>
    </row>
    <row r="41" spans="1:18" ht="15.75" customHeight="1">
      <c r="A41" s="129">
        <v>16</v>
      </c>
      <c r="B41" s="130" t="s">
        <v>46</v>
      </c>
      <c r="C41" s="130"/>
      <c r="D41" s="130"/>
      <c r="E41" s="131">
        <v>55.678</v>
      </c>
      <c r="F41" s="131"/>
      <c r="G41" s="132">
        <v>1</v>
      </c>
      <c r="H41" s="21"/>
      <c r="I41" s="198"/>
      <c r="J41" s="21">
        <v>72.975</v>
      </c>
      <c r="K41" s="21"/>
      <c r="L41" s="122"/>
      <c r="M41"/>
      <c r="N41"/>
      <c r="O41"/>
      <c r="P41"/>
      <c r="Q41"/>
      <c r="R41"/>
    </row>
    <row r="42" spans="1:18" ht="15.75" customHeight="1">
      <c r="A42" s="129">
        <v>17</v>
      </c>
      <c r="B42" s="130" t="s">
        <v>83</v>
      </c>
      <c r="C42" s="130"/>
      <c r="D42" s="130"/>
      <c r="E42" s="131">
        <v>50</v>
      </c>
      <c r="F42" s="131"/>
      <c r="G42" s="132">
        <v>1</v>
      </c>
      <c r="H42" s="21"/>
      <c r="I42" s="198"/>
      <c r="J42" s="21">
        <v>55.678</v>
      </c>
      <c r="K42" s="21"/>
      <c r="L42" s="122"/>
      <c r="M42"/>
      <c r="N42"/>
      <c r="O42"/>
      <c r="P42"/>
      <c r="Q42"/>
      <c r="R42"/>
    </row>
    <row r="43" spans="1:18" ht="15" customHeight="1">
      <c r="A43" s="103"/>
      <c r="B43" s="100"/>
      <c r="C43" s="100"/>
      <c r="D43" s="100"/>
      <c r="E43" s="101"/>
      <c r="F43" s="101"/>
      <c r="G43" s="101"/>
      <c r="H43" s="100"/>
      <c r="I43" s="199"/>
      <c r="J43" s="134"/>
      <c r="K43" s="21"/>
      <c r="L43" s="122"/>
      <c r="M43"/>
      <c r="N43"/>
      <c r="O43"/>
      <c r="P43"/>
      <c r="Q43"/>
      <c r="R43"/>
    </row>
    <row r="44" spans="1:17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8" ht="17.25" thickBot="1">
      <c r="A45" s="147"/>
      <c r="B45" s="49"/>
      <c r="C45" s="41"/>
      <c r="D45" s="41"/>
      <c r="E45" s="41"/>
      <c r="F45" s="41"/>
      <c r="G45" s="41"/>
      <c r="H45" s="41"/>
      <c r="I45" s="139"/>
      <c r="J45" s="139"/>
      <c r="K45" s="139"/>
      <c r="N45" s="23"/>
      <c r="O45" s="23"/>
      <c r="P45" s="23"/>
      <c r="Q45" s="23"/>
      <c r="R45" s="23"/>
    </row>
    <row r="46" spans="4:18" ht="18" thickBot="1">
      <c r="D46" s="24"/>
      <c r="E46" s="24"/>
      <c r="F46" s="19"/>
      <c r="G46" s="33"/>
      <c r="H46" s="24"/>
      <c r="I46" s="140"/>
      <c r="J46" s="140"/>
      <c r="K46" s="140"/>
      <c r="R46" s="102"/>
    </row>
    <row r="47" spans="1:18" ht="18" thickBot="1">
      <c r="A47" s="127"/>
      <c r="B47" s="124" t="s">
        <v>17</v>
      </c>
      <c r="C47" s="124"/>
      <c r="D47" s="64"/>
      <c r="E47"/>
      <c r="I47" s="24"/>
      <c r="K47" s="65"/>
      <c r="L47" s="67"/>
      <c r="M47" s="66"/>
      <c r="R47" s="102"/>
    </row>
    <row r="48" spans="1:18" s="30" customFormat="1" ht="17.25">
      <c r="A48" s="142"/>
      <c r="B48" s="143" t="s">
        <v>12</v>
      </c>
      <c r="C48" s="200" t="s">
        <v>3</v>
      </c>
      <c r="D48" s="211" t="s">
        <v>18</v>
      </c>
      <c r="E48"/>
      <c r="I48" s="124"/>
      <c r="J48" s="141"/>
      <c r="K48" s="142"/>
      <c r="L48" s="230" t="s">
        <v>19</v>
      </c>
      <c r="M48" s="164"/>
      <c r="O48" s="24"/>
      <c r="P48" s="24"/>
      <c r="Q48" s="18"/>
      <c r="R48" s="102"/>
    </row>
    <row r="49" spans="1:18" s="30" customFormat="1" ht="16.5">
      <c r="A49" s="42">
        <v>1</v>
      </c>
      <c r="B49" s="148" t="s">
        <v>43</v>
      </c>
      <c r="C49" s="21">
        <v>296.468</v>
      </c>
      <c r="D49" s="21">
        <v>4</v>
      </c>
      <c r="E49"/>
      <c r="I49" s="143"/>
      <c r="J49" s="146" t="s">
        <v>16</v>
      </c>
      <c r="K49" s="40">
        <v>1</v>
      </c>
      <c r="L49" s="121" t="s">
        <v>54</v>
      </c>
      <c r="M49" s="21">
        <v>11</v>
      </c>
      <c r="O49" s="24"/>
      <c r="P49" s="24"/>
      <c r="Q49" s="18"/>
      <c r="R49" s="24"/>
    </row>
    <row r="50" spans="1:13" ht="16.5">
      <c r="A50" s="42">
        <v>2</v>
      </c>
      <c r="B50" s="148" t="s">
        <v>58</v>
      </c>
      <c r="C50" s="22">
        <v>281.188</v>
      </c>
      <c r="D50" s="21">
        <v>3</v>
      </c>
      <c r="E50"/>
      <c r="I50" s="47"/>
      <c r="J50" s="47"/>
      <c r="K50" s="40">
        <v>2</v>
      </c>
      <c r="L50" s="20" t="s">
        <v>58</v>
      </c>
      <c r="M50" s="135">
        <v>5</v>
      </c>
    </row>
    <row r="51" spans="1:13" ht="16.5">
      <c r="A51" s="42">
        <v>3</v>
      </c>
      <c r="B51" s="148" t="s">
        <v>54</v>
      </c>
      <c r="C51" s="21">
        <v>198.85399999999998</v>
      </c>
      <c r="D51" s="21">
        <v>3</v>
      </c>
      <c r="E51"/>
      <c r="I51" s="47"/>
      <c r="J51" s="47"/>
      <c r="K51" s="40"/>
      <c r="L51" s="20" t="s">
        <v>43</v>
      </c>
      <c r="M51" s="135">
        <v>4</v>
      </c>
    </row>
    <row r="52" spans="1:13" ht="16.5">
      <c r="A52" s="42">
        <v>4</v>
      </c>
      <c r="B52" s="148" t="s">
        <v>59</v>
      </c>
      <c r="C52" s="21">
        <v>194.325</v>
      </c>
      <c r="D52" s="21">
        <v>2</v>
      </c>
      <c r="E52"/>
      <c r="I52" s="47"/>
      <c r="J52" s="47"/>
      <c r="K52" s="40"/>
      <c r="L52" s="20" t="s">
        <v>59</v>
      </c>
      <c r="M52" s="135">
        <v>3</v>
      </c>
    </row>
    <row r="53" spans="1:13" ht="16.5">
      <c r="A53" s="42">
        <v>5</v>
      </c>
      <c r="B53" s="148" t="s">
        <v>78</v>
      </c>
      <c r="C53" s="21">
        <v>179.952</v>
      </c>
      <c r="D53" s="21">
        <v>2</v>
      </c>
      <c r="E53"/>
      <c r="I53" s="47"/>
      <c r="J53" s="47"/>
      <c r="K53" s="40"/>
      <c r="L53" s="20" t="s">
        <v>78</v>
      </c>
      <c r="M53" s="135">
        <v>3</v>
      </c>
    </row>
    <row r="54" spans="1:13" ht="16.5">
      <c r="A54" s="42">
        <v>6</v>
      </c>
      <c r="B54" s="148" t="s">
        <v>57</v>
      </c>
      <c r="C54" s="21">
        <v>122.596</v>
      </c>
      <c r="D54" s="21">
        <v>1</v>
      </c>
      <c r="E54"/>
      <c r="I54" s="47"/>
      <c r="J54" s="47"/>
      <c r="K54" s="40"/>
      <c r="L54" s="20" t="s">
        <v>57</v>
      </c>
      <c r="M54" s="135">
        <v>2</v>
      </c>
    </row>
    <row r="55" spans="1:13" ht="16.5">
      <c r="A55" s="42">
        <v>7</v>
      </c>
      <c r="B55" s="148" t="s">
        <v>60</v>
      </c>
      <c r="C55" s="21">
        <v>118.59</v>
      </c>
      <c r="D55" s="21">
        <v>1</v>
      </c>
      <c r="E55"/>
      <c r="I55" s="47"/>
      <c r="J55" s="47"/>
      <c r="K55" s="40"/>
      <c r="L55" s="20" t="s">
        <v>53</v>
      </c>
      <c r="M55" s="135">
        <v>2</v>
      </c>
    </row>
    <row r="56" spans="1:13" ht="16.5">
      <c r="A56" s="42">
        <v>8</v>
      </c>
      <c r="B56" s="148" t="s">
        <v>61</v>
      </c>
      <c r="C56" s="21">
        <v>93.109</v>
      </c>
      <c r="D56" s="21">
        <v>1</v>
      </c>
      <c r="E56"/>
      <c r="I56" s="47"/>
      <c r="J56" s="47"/>
      <c r="K56" s="40"/>
      <c r="L56" s="20" t="s">
        <v>50</v>
      </c>
      <c r="M56" s="135">
        <v>2</v>
      </c>
    </row>
    <row r="57" spans="1:13" ht="16.5">
      <c r="A57" s="42">
        <v>9</v>
      </c>
      <c r="B57" s="148" t="s">
        <v>73</v>
      </c>
      <c r="C57" s="21">
        <v>83.824</v>
      </c>
      <c r="D57" s="21">
        <v>1</v>
      </c>
      <c r="E57"/>
      <c r="I57" s="47"/>
      <c r="J57" s="47"/>
      <c r="K57" s="40"/>
      <c r="L57" s="20" t="s">
        <v>80</v>
      </c>
      <c r="M57" s="135">
        <v>2</v>
      </c>
    </row>
    <row r="58" spans="1:13" ht="16.5">
      <c r="A58" s="42">
        <v>10</v>
      </c>
      <c r="B58" s="148" t="s">
        <v>53</v>
      </c>
      <c r="C58" s="21">
        <v>83.7</v>
      </c>
      <c r="D58" s="21">
        <v>1</v>
      </c>
      <c r="E58"/>
      <c r="I58" s="47"/>
      <c r="J58" s="47"/>
      <c r="K58" s="40"/>
      <c r="L58" s="20" t="s">
        <v>60</v>
      </c>
      <c r="M58" s="135">
        <v>1</v>
      </c>
    </row>
    <row r="59" spans="1:13" ht="16.5">
      <c r="A59" s="42">
        <v>11</v>
      </c>
      <c r="B59" s="148" t="s">
        <v>50</v>
      </c>
      <c r="C59" s="21">
        <v>76.471</v>
      </c>
      <c r="D59" s="21">
        <v>1</v>
      </c>
      <c r="E59"/>
      <c r="I59" s="47"/>
      <c r="J59" s="47"/>
      <c r="K59" s="40"/>
      <c r="L59" s="20" t="s">
        <v>61</v>
      </c>
      <c r="M59" s="135">
        <v>1</v>
      </c>
    </row>
    <row r="60" spans="1:13" ht="16.5">
      <c r="A60" s="42">
        <v>12</v>
      </c>
      <c r="B60" s="148" t="s">
        <v>82</v>
      </c>
      <c r="C60" s="21">
        <v>62.5</v>
      </c>
      <c r="D60" s="21">
        <v>1</v>
      </c>
      <c r="E60"/>
      <c r="I60" s="47"/>
      <c r="J60" s="47"/>
      <c r="K60" s="40"/>
      <c r="L60" s="20" t="s">
        <v>52</v>
      </c>
      <c r="M60" s="135">
        <v>1</v>
      </c>
    </row>
    <row r="61" spans="1:13" ht="16.5">
      <c r="A61" s="42">
        <v>13</v>
      </c>
      <c r="B61" s="148" t="s">
        <v>46</v>
      </c>
      <c r="C61" s="21">
        <v>55.678</v>
      </c>
      <c r="D61" s="21">
        <v>1</v>
      </c>
      <c r="E61"/>
      <c r="I61" s="47"/>
      <c r="J61" s="47"/>
      <c r="K61" s="40"/>
      <c r="L61" s="20" t="s">
        <v>46</v>
      </c>
      <c r="M61" s="135">
        <v>1</v>
      </c>
    </row>
    <row r="62" spans="1:13" ht="16.5">
      <c r="A62" s="42">
        <v>14</v>
      </c>
      <c r="B62" s="148" t="s">
        <v>83</v>
      </c>
      <c r="C62" s="21">
        <v>50</v>
      </c>
      <c r="D62" s="21">
        <v>1</v>
      </c>
      <c r="E62"/>
      <c r="I62" s="47"/>
      <c r="J62" s="47"/>
      <c r="K62" s="40"/>
      <c r="L62" s="20" t="s">
        <v>73</v>
      </c>
      <c r="M62" s="135">
        <v>1</v>
      </c>
    </row>
    <row r="63" spans="1:13" ht="16.5">
      <c r="A63" s="42">
        <v>15</v>
      </c>
      <c r="B63" s="148" t="s">
        <v>72</v>
      </c>
      <c r="C63" s="21">
        <v>44.853</v>
      </c>
      <c r="D63" s="21">
        <v>1</v>
      </c>
      <c r="E63"/>
      <c r="I63" s="47"/>
      <c r="J63" s="47"/>
      <c r="K63" s="40"/>
      <c r="L63" s="20" t="s">
        <v>72</v>
      </c>
      <c r="M63" s="135">
        <v>1</v>
      </c>
    </row>
    <row r="64" spans="1:13" ht="16.5">
      <c r="A64" s="42">
        <v>16</v>
      </c>
      <c r="B64" s="148" t="s">
        <v>80</v>
      </c>
      <c r="C64" s="21">
        <v>26.471</v>
      </c>
      <c r="D64" s="21">
        <v>1</v>
      </c>
      <c r="E64"/>
      <c r="I64" s="47"/>
      <c r="J64" s="47"/>
      <c r="K64" s="40"/>
      <c r="L64" s="20" t="s">
        <v>82</v>
      </c>
      <c r="M64" s="135">
        <v>1</v>
      </c>
    </row>
    <row r="65" spans="2:18" ht="16.5">
      <c r="B65" s="197"/>
      <c r="C65" s="34"/>
      <c r="D65" s="33"/>
      <c r="E65" s="24"/>
      <c r="K65" s="40">
        <v>5</v>
      </c>
      <c r="L65" s="121" t="s">
        <v>83</v>
      </c>
      <c r="M65" s="21">
        <v>1</v>
      </c>
      <c r="Q65" s="23"/>
      <c r="R65" s="23"/>
    </row>
    <row r="66" spans="2:18" ht="16.5">
      <c r="B66" s="197"/>
      <c r="C66" s="34"/>
      <c r="D66" s="33"/>
      <c r="E66" s="24"/>
      <c r="K66" s="40"/>
      <c r="L66" s="121"/>
      <c r="M66" s="21"/>
      <c r="Q66" s="23"/>
      <c r="R66" s="23"/>
    </row>
    <row r="67" spans="2:18" ht="16.5">
      <c r="B67" s="197"/>
      <c r="C67" s="34"/>
      <c r="D67" s="33"/>
      <c r="E67" s="24"/>
      <c r="K67" s="40"/>
      <c r="L67" s="121"/>
      <c r="M67" s="21"/>
      <c r="Q67" s="23"/>
      <c r="R67" s="23"/>
    </row>
    <row r="68" spans="2:18" ht="16.5">
      <c r="B68" s="197"/>
      <c r="C68" s="34"/>
      <c r="D68" s="33"/>
      <c r="E68" s="24"/>
      <c r="Q68" s="23"/>
      <c r="R68" s="23"/>
    </row>
    <row r="69" spans="2:18" ht="16.5">
      <c r="B69" s="197"/>
      <c r="C69" s="34"/>
      <c r="D69" s="33"/>
      <c r="E69" s="24"/>
      <c r="F69" s="31"/>
      <c r="G69" s="31"/>
      <c r="H69" s="31"/>
      <c r="Q69" s="23"/>
      <c r="R69" s="23"/>
    </row>
    <row r="70" spans="2:18" ht="16.5">
      <c r="B70" s="197"/>
      <c r="D70" s="19"/>
      <c r="E70" s="24"/>
      <c r="F70" s="31"/>
      <c r="G70" s="31"/>
      <c r="H70" s="31"/>
      <c r="Q70" s="23"/>
      <c r="R70" s="23"/>
    </row>
    <row r="71" spans="2:18" ht="17.25" thickBot="1">
      <c r="B71" s="197"/>
      <c r="D71" s="19"/>
      <c r="E71" s="24"/>
      <c r="F71" s="31"/>
      <c r="G71" s="31"/>
      <c r="H71" s="31"/>
      <c r="L71" s="41"/>
      <c r="M71" s="25"/>
      <c r="N71" s="19"/>
      <c r="Q71" s="23"/>
      <c r="R71" s="23"/>
    </row>
    <row r="72" spans="1:20" ht="15">
      <c r="A72" s="67"/>
      <c r="B72" s="67"/>
      <c r="C72" s="56"/>
      <c r="D72" s="68"/>
      <c r="E72" s="24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6.5">
      <c r="A73" s="235"/>
      <c r="B73" s="171" t="s">
        <v>20</v>
      </c>
      <c r="C73" s="146" t="s">
        <v>29</v>
      </c>
      <c r="D73" s="236" t="s">
        <v>40</v>
      </c>
      <c r="E73" s="24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18" ht="15">
      <c r="A74" s="136">
        <v>1</v>
      </c>
      <c r="B74" s="168" t="s">
        <v>54</v>
      </c>
      <c r="C74" s="135">
        <v>1</v>
      </c>
      <c r="D74" s="136">
        <v>2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136">
        <v>2</v>
      </c>
      <c r="B75" s="168" t="s">
        <v>58</v>
      </c>
      <c r="C75" s="135"/>
      <c r="D75" s="136">
        <v>2</v>
      </c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136">
        <v>3</v>
      </c>
      <c r="B76" s="168" t="s">
        <v>43</v>
      </c>
      <c r="C76" s="135">
        <v>1</v>
      </c>
      <c r="D76" s="136">
        <v>1</v>
      </c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136">
        <v>4</v>
      </c>
      <c r="B77" s="168" t="s">
        <v>60</v>
      </c>
      <c r="C77" s="135">
        <v>1</v>
      </c>
      <c r="D77" s="136">
        <v>1</v>
      </c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136">
        <v>5</v>
      </c>
      <c r="B78" s="168" t="s">
        <v>78</v>
      </c>
      <c r="C78" s="135"/>
      <c r="D78" s="136">
        <v>1</v>
      </c>
      <c r="H78"/>
      <c r="I78"/>
      <c r="J78"/>
      <c r="K78"/>
      <c r="L78"/>
      <c r="M78"/>
      <c r="N78"/>
      <c r="O78"/>
      <c r="P78"/>
      <c r="Q78"/>
      <c r="R78"/>
    </row>
    <row r="79" spans="1:18" ht="15">
      <c r="A79" s="136">
        <v>6</v>
      </c>
      <c r="B79" s="168" t="s">
        <v>57</v>
      </c>
      <c r="C79" s="135"/>
      <c r="D79" s="136">
        <v>1</v>
      </c>
      <c r="H79"/>
      <c r="I79"/>
      <c r="J79"/>
      <c r="K79"/>
      <c r="L79"/>
      <c r="M79"/>
      <c r="N79"/>
      <c r="O79"/>
      <c r="P79"/>
      <c r="Q79"/>
      <c r="R79"/>
    </row>
    <row r="80" spans="1:18" ht="15">
      <c r="A80" s="136">
        <v>7</v>
      </c>
      <c r="B80" s="168" t="s">
        <v>59</v>
      </c>
      <c r="C80" s="135"/>
      <c r="D80" s="136">
        <v>1</v>
      </c>
      <c r="H80"/>
      <c r="I80"/>
      <c r="J80"/>
      <c r="K80"/>
      <c r="L80"/>
      <c r="M80"/>
      <c r="N80"/>
      <c r="O80"/>
      <c r="P80"/>
      <c r="Q80"/>
      <c r="R80"/>
    </row>
    <row r="81" spans="1:18" ht="15">
      <c r="A81" s="33"/>
      <c r="B81" s="190" t="s">
        <v>30</v>
      </c>
      <c r="C81" s="191">
        <f>SUM(C74:C80)</f>
        <v>3</v>
      </c>
      <c r="D81" s="192">
        <f>SUM(D74:D80)</f>
        <v>9</v>
      </c>
      <c r="H81"/>
      <c r="I81"/>
      <c r="J81"/>
      <c r="K81"/>
      <c r="L81"/>
      <c r="M81"/>
      <c r="N81"/>
      <c r="O81"/>
      <c r="P81"/>
      <c r="Q81"/>
      <c r="R81"/>
    </row>
    <row r="82" spans="1:18" ht="17.25" thickBot="1">
      <c r="A82" s="33"/>
      <c r="B82" s="149" t="s">
        <v>41</v>
      </c>
      <c r="C82" s="187"/>
      <c r="D82" s="150">
        <f>SUM(C81:D81)</f>
        <v>12</v>
      </c>
      <c r="H82"/>
      <c r="I82"/>
      <c r="J82"/>
      <c r="K82"/>
      <c r="L82"/>
      <c r="M82"/>
      <c r="N82"/>
      <c r="O82"/>
      <c r="P82"/>
      <c r="Q82"/>
      <c r="R82"/>
    </row>
    <row r="83" spans="1:18" ht="15">
      <c r="A83" s="33"/>
      <c r="B83" s="24"/>
      <c r="C83" s="137"/>
      <c r="D83" s="33"/>
      <c r="H83"/>
      <c r="I83"/>
      <c r="J83"/>
      <c r="K83"/>
      <c r="L83"/>
      <c r="M83"/>
      <c r="N83"/>
      <c r="O83"/>
      <c r="P83"/>
      <c r="Q83"/>
      <c r="R83"/>
    </row>
    <row r="84" spans="1:18" ht="15">
      <c r="A84" s="33"/>
      <c r="B84" s="24"/>
      <c r="C84" s="137"/>
      <c r="D84" s="33"/>
      <c r="H84"/>
      <c r="I84"/>
      <c r="J84"/>
      <c r="K84"/>
      <c r="L84"/>
      <c r="M84"/>
      <c r="N84"/>
      <c r="O84"/>
      <c r="P84"/>
      <c r="Q84"/>
      <c r="R84"/>
    </row>
    <row r="85" spans="1:18" ht="15">
      <c r="A85" s="33"/>
      <c r="B85" s="24"/>
      <c r="C85" s="137"/>
      <c r="D85" s="33"/>
      <c r="H85"/>
      <c r="I85"/>
      <c r="J85"/>
      <c r="K85"/>
      <c r="L85"/>
      <c r="M85"/>
      <c r="N85"/>
      <c r="O85"/>
      <c r="P85"/>
      <c r="Q85"/>
      <c r="R85"/>
    </row>
    <row r="86" spans="1:14" ht="16.5">
      <c r="A86" s="33"/>
      <c r="B86" s="24"/>
      <c r="C86" s="137"/>
      <c r="D86" s="33"/>
      <c r="L86" s="97"/>
      <c r="M86" s="49"/>
      <c r="N86" s="97"/>
    </row>
    <row r="87" spans="1:14" ht="16.5">
      <c r="A87" s="33"/>
      <c r="B87" s="24"/>
      <c r="C87" s="137"/>
      <c r="D87" s="33"/>
      <c r="L87" s="97"/>
      <c r="M87" s="49"/>
      <c r="N87" s="97"/>
    </row>
    <row r="88" spans="1:14" ht="16.5">
      <c r="A88" s="33"/>
      <c r="B88" s="24"/>
      <c r="C88" s="137"/>
      <c r="D88" s="33"/>
      <c r="L88" s="97"/>
      <c r="M88" s="49"/>
      <c r="N88" s="97"/>
    </row>
    <row r="89" spans="1:14" ht="16.5">
      <c r="A89" s="33"/>
      <c r="B89" s="24"/>
      <c r="C89" s="137"/>
      <c r="D89" s="33"/>
      <c r="L89" s="97"/>
      <c r="M89" s="49"/>
      <c r="N89" s="97"/>
    </row>
    <row r="90" spans="1:14" ht="16.5">
      <c r="A90" s="33"/>
      <c r="B90" s="24"/>
      <c r="C90" s="137"/>
      <c r="D90" s="33"/>
      <c r="L90" s="97"/>
      <c r="M90" s="49"/>
      <c r="N90" s="97"/>
    </row>
    <row r="91" spans="1:16" ht="16.5">
      <c r="A91" s="33"/>
      <c r="B91" s="24"/>
      <c r="C91" s="137"/>
      <c r="D91" s="33"/>
      <c r="O91" s="94"/>
      <c r="P91" s="94"/>
    </row>
    <row r="92" spans="1:4" ht="17.25" thickBot="1">
      <c r="A92" s="33"/>
      <c r="B92" s="24"/>
      <c r="C92" s="137"/>
      <c r="D92" s="33"/>
    </row>
    <row r="93" spans="1:16" ht="16.5">
      <c r="A93" s="65"/>
      <c r="B93" s="124" t="s">
        <v>13</v>
      </c>
      <c r="C93" s="55"/>
      <c r="D93" s="55"/>
      <c r="E93" s="55"/>
      <c r="F93" s="55"/>
      <c r="G93" s="63"/>
      <c r="K93" s="151"/>
      <c r="L93" s="227"/>
      <c r="M93" s="141"/>
      <c r="N93" s="141"/>
      <c r="O93" s="141"/>
      <c r="P93" s="152"/>
    </row>
    <row r="94" spans="1:16" ht="16.5">
      <c r="A94" s="153"/>
      <c r="B94" s="50" t="s">
        <v>2</v>
      </c>
      <c r="C94" s="154" t="s">
        <v>12</v>
      </c>
      <c r="D94" s="50"/>
      <c r="E94" s="50" t="s">
        <v>4</v>
      </c>
      <c r="F94" s="155" t="s">
        <v>31</v>
      </c>
      <c r="G94" s="156" t="s">
        <v>3</v>
      </c>
      <c r="K94" s="157"/>
      <c r="L94" s="228" t="s">
        <v>21</v>
      </c>
      <c r="M94" s="69"/>
      <c r="N94" s="159" t="s">
        <v>31</v>
      </c>
      <c r="O94" s="158" t="s">
        <v>4</v>
      </c>
      <c r="P94" s="156" t="s">
        <v>3</v>
      </c>
    </row>
    <row r="95" spans="1:16" ht="16.5">
      <c r="A95" s="40">
        <v>1</v>
      </c>
      <c r="B95" s="21" t="s">
        <v>79</v>
      </c>
      <c r="C95" s="121" t="s">
        <v>54</v>
      </c>
      <c r="D95" s="21"/>
      <c r="E95" s="22">
        <v>5.095</v>
      </c>
      <c r="F95" s="96" t="s">
        <v>42</v>
      </c>
      <c r="G95" s="21">
        <v>93.606</v>
      </c>
      <c r="K95" s="40">
        <v>1</v>
      </c>
      <c r="L95" s="160" t="s">
        <v>51</v>
      </c>
      <c r="M95" s="116" t="s">
        <v>58</v>
      </c>
      <c r="N95" s="189"/>
      <c r="O95" s="40">
        <v>0.765</v>
      </c>
      <c r="P95" s="237">
        <v>1.125</v>
      </c>
    </row>
    <row r="96" spans="1:16" ht="16.5">
      <c r="A96" s="40">
        <v>2</v>
      </c>
      <c r="B96" s="21" t="s">
        <v>47</v>
      </c>
      <c r="C96" s="121" t="s">
        <v>66</v>
      </c>
      <c r="D96" s="21"/>
      <c r="E96" s="22">
        <v>0.38</v>
      </c>
      <c r="F96" s="96"/>
      <c r="G96" s="21">
        <v>83.7</v>
      </c>
      <c r="K96" s="40">
        <v>2</v>
      </c>
      <c r="L96" s="160" t="s">
        <v>51</v>
      </c>
      <c r="M96" s="116" t="s">
        <v>78</v>
      </c>
      <c r="N96" s="189" t="s">
        <v>42</v>
      </c>
      <c r="O96" s="40">
        <v>0.68</v>
      </c>
      <c r="P96" s="237">
        <v>1</v>
      </c>
    </row>
    <row r="97" spans="1:16" ht="16.5">
      <c r="A97" s="40">
        <v>3</v>
      </c>
      <c r="B97" s="21" t="s">
        <v>64</v>
      </c>
      <c r="C97" s="121" t="s">
        <v>58</v>
      </c>
      <c r="D97" s="21"/>
      <c r="E97" s="22">
        <v>4.815</v>
      </c>
      <c r="F97" s="96"/>
      <c r="G97" s="21">
        <v>53.075</v>
      </c>
      <c r="K97" s="40"/>
      <c r="L97" s="160" t="s">
        <v>77</v>
      </c>
      <c r="M97" s="116" t="s">
        <v>54</v>
      </c>
      <c r="N97" s="189" t="s">
        <v>42</v>
      </c>
      <c r="O97" s="40">
        <v>0.485</v>
      </c>
      <c r="P97" s="244">
        <v>1.22166</v>
      </c>
    </row>
    <row r="98" spans="1:16" ht="16.5">
      <c r="A98" s="40">
        <v>4</v>
      </c>
      <c r="B98" s="21" t="s">
        <v>36</v>
      </c>
      <c r="C98" s="121" t="s">
        <v>58</v>
      </c>
      <c r="D98" s="21"/>
      <c r="E98" s="22">
        <v>0.875</v>
      </c>
      <c r="F98" s="96"/>
      <c r="G98" s="21">
        <v>96.472</v>
      </c>
      <c r="K98" s="40"/>
      <c r="L98" s="160" t="s">
        <v>45</v>
      </c>
      <c r="M98" s="116" t="s">
        <v>54</v>
      </c>
      <c r="N98" s="189"/>
      <c r="O98" s="47">
        <v>0.875</v>
      </c>
      <c r="P98" s="237">
        <v>1.4022435897435896</v>
      </c>
    </row>
    <row r="99" spans="1:16" ht="16.5">
      <c r="A99" s="40">
        <v>5</v>
      </c>
      <c r="B99" s="21" t="s">
        <v>81</v>
      </c>
      <c r="C99" s="121" t="s">
        <v>80</v>
      </c>
      <c r="D99" s="21"/>
      <c r="E99" s="22">
        <v>0.2</v>
      </c>
      <c r="F99" s="96" t="s">
        <v>42</v>
      </c>
      <c r="G99" s="21">
        <v>70.723</v>
      </c>
      <c r="K99" s="40"/>
      <c r="L99" s="214" t="s">
        <v>45</v>
      </c>
      <c r="M99" s="202" t="s">
        <v>54</v>
      </c>
      <c r="N99" s="189"/>
      <c r="O99" s="203">
        <v>0.835</v>
      </c>
      <c r="P99" s="238">
        <v>1.3381410256410255</v>
      </c>
    </row>
    <row r="100" spans="1:16" ht="16.5">
      <c r="A100" s="40">
        <v>6</v>
      </c>
      <c r="B100" s="21" t="s">
        <v>55</v>
      </c>
      <c r="C100" s="121" t="s">
        <v>43</v>
      </c>
      <c r="D100" s="21"/>
      <c r="E100" s="22">
        <v>1.166</v>
      </c>
      <c r="F100" s="96"/>
      <c r="G100" s="21">
        <v>93.504</v>
      </c>
      <c r="K100" s="40"/>
      <c r="L100" s="160" t="s">
        <v>45</v>
      </c>
      <c r="M100" s="116" t="s">
        <v>57</v>
      </c>
      <c r="N100" s="189"/>
      <c r="O100" s="40">
        <v>0.765</v>
      </c>
      <c r="P100" s="237">
        <v>1.2259615384615385</v>
      </c>
    </row>
    <row r="101" spans="1:16" ht="16.5">
      <c r="A101" s="40">
        <v>7</v>
      </c>
      <c r="B101" s="21" t="s">
        <v>51</v>
      </c>
      <c r="C101" s="121" t="s">
        <v>58</v>
      </c>
      <c r="D101" s="21"/>
      <c r="E101" s="22">
        <v>0.765</v>
      </c>
      <c r="F101" s="96"/>
      <c r="G101" s="22">
        <v>112.5</v>
      </c>
      <c r="K101" s="40"/>
      <c r="L101" s="160" t="s">
        <v>45</v>
      </c>
      <c r="M101" s="116" t="s">
        <v>58</v>
      </c>
      <c r="N101" s="189"/>
      <c r="O101" s="40">
        <v>0.745</v>
      </c>
      <c r="P101" s="237">
        <v>1.1939102564102564</v>
      </c>
    </row>
    <row r="102" spans="1:16" ht="16.5">
      <c r="A102" s="40">
        <v>8</v>
      </c>
      <c r="B102" s="21" t="s">
        <v>62</v>
      </c>
      <c r="C102" s="121" t="s">
        <v>54</v>
      </c>
      <c r="D102" s="21"/>
      <c r="E102" s="22">
        <v>1.605</v>
      </c>
      <c r="F102" s="96"/>
      <c r="G102" s="21">
        <v>87.228</v>
      </c>
      <c r="K102" s="40"/>
      <c r="L102" s="160" t="s">
        <v>45</v>
      </c>
      <c r="M102" s="116" t="s">
        <v>43</v>
      </c>
      <c r="N102" s="189"/>
      <c r="O102" s="40">
        <v>0.741</v>
      </c>
      <c r="P102" s="237">
        <v>1.1875</v>
      </c>
    </row>
    <row r="103" spans="1:16" ht="16.5">
      <c r="A103" s="40">
        <v>9</v>
      </c>
      <c r="B103" s="21" t="s">
        <v>48</v>
      </c>
      <c r="C103" s="121" t="s">
        <v>66</v>
      </c>
      <c r="D103" s="21"/>
      <c r="E103" s="22">
        <v>1.02</v>
      </c>
      <c r="F103" s="96"/>
      <c r="G103" s="21">
        <v>44.974</v>
      </c>
      <c r="K103" s="40"/>
      <c r="L103" s="160" t="s">
        <v>45</v>
      </c>
      <c r="M103" s="116" t="s">
        <v>59</v>
      </c>
      <c r="N103" s="189"/>
      <c r="O103" s="40">
        <v>0.74</v>
      </c>
      <c r="P103" s="237">
        <v>1.185897435897436</v>
      </c>
    </row>
    <row r="104" spans="1:16" ht="16.5">
      <c r="A104" s="40">
        <v>10</v>
      </c>
      <c r="B104" s="21" t="s">
        <v>65</v>
      </c>
      <c r="C104" s="121" t="s">
        <v>54</v>
      </c>
      <c r="D104" s="21"/>
      <c r="E104" s="22">
        <v>0.155</v>
      </c>
      <c r="F104" s="96"/>
      <c r="G104" s="21">
        <v>22.794</v>
      </c>
      <c r="K104" s="40"/>
      <c r="L104" s="160" t="s">
        <v>45</v>
      </c>
      <c r="M104" s="116" t="s">
        <v>60</v>
      </c>
      <c r="N104" s="189"/>
      <c r="O104" s="40">
        <v>0.74</v>
      </c>
      <c r="P104" s="237">
        <v>1.185897435897436</v>
      </c>
    </row>
    <row r="105" spans="1:16" ht="16.5">
      <c r="A105" s="40">
        <v>11</v>
      </c>
      <c r="B105" s="21" t="s">
        <v>86</v>
      </c>
      <c r="C105" s="121" t="s">
        <v>43</v>
      </c>
      <c r="D105" s="21"/>
      <c r="E105" s="22">
        <v>3.546</v>
      </c>
      <c r="F105" s="96" t="s">
        <v>42</v>
      </c>
      <c r="G105" s="21">
        <v>97.713</v>
      </c>
      <c r="K105" s="40"/>
      <c r="L105" s="214" t="s">
        <v>45</v>
      </c>
      <c r="M105" s="202" t="s">
        <v>60</v>
      </c>
      <c r="N105" s="189"/>
      <c r="O105" s="203">
        <v>0.69</v>
      </c>
      <c r="P105" s="238">
        <v>1.1057692307692306</v>
      </c>
    </row>
    <row r="106" spans="1:16" ht="16.5">
      <c r="A106" s="40">
        <v>12</v>
      </c>
      <c r="B106" s="21" t="s">
        <v>84</v>
      </c>
      <c r="C106" s="121" t="s">
        <v>54</v>
      </c>
      <c r="D106" s="21"/>
      <c r="E106" s="22">
        <v>0.485</v>
      </c>
      <c r="F106" s="96" t="s">
        <v>42</v>
      </c>
      <c r="G106" s="21">
        <v>122.166</v>
      </c>
      <c r="K106" s="40"/>
      <c r="L106" s="214" t="s">
        <v>45</v>
      </c>
      <c r="M106" s="202" t="s">
        <v>43</v>
      </c>
      <c r="N106" s="189"/>
      <c r="O106" s="203">
        <v>0.65</v>
      </c>
      <c r="P106" s="238">
        <v>1.0416666666666667</v>
      </c>
    </row>
    <row r="107" spans="1:16" ht="16.5">
      <c r="A107" s="40">
        <v>13</v>
      </c>
      <c r="B107" s="21" t="s">
        <v>71</v>
      </c>
      <c r="C107" s="121" t="s">
        <v>73</v>
      </c>
      <c r="D107" s="21"/>
      <c r="E107" s="22">
        <v>0.57</v>
      </c>
      <c r="F107" s="96"/>
      <c r="G107" s="21">
        <v>83.824</v>
      </c>
      <c r="K107" s="40"/>
      <c r="L107" s="160"/>
      <c r="M107" s="116"/>
      <c r="N107" s="189"/>
      <c r="O107" s="40"/>
      <c r="P107" s="237"/>
    </row>
    <row r="108" spans="1:16" ht="16.5">
      <c r="A108" s="40">
        <v>14</v>
      </c>
      <c r="B108" s="21" t="s">
        <v>45</v>
      </c>
      <c r="C108" s="121" t="s">
        <v>54</v>
      </c>
      <c r="D108" s="21"/>
      <c r="E108" s="21">
        <v>0.875</v>
      </c>
      <c r="F108" s="96"/>
      <c r="G108" s="21">
        <v>140.224</v>
      </c>
      <c r="K108" s="40"/>
      <c r="L108" s="194">
        <f>COUNT(P95:P107)</f>
        <v>12</v>
      </c>
      <c r="M108" s="195" t="s">
        <v>28</v>
      </c>
      <c r="N108" s="196"/>
      <c r="O108" s="196"/>
      <c r="P108" s="196"/>
    </row>
    <row r="109" spans="1:18" s="28" customFormat="1" ht="19.5">
      <c r="A109"/>
      <c r="B109"/>
      <c r="C109"/>
      <c r="D109"/>
      <c r="E109" s="30"/>
      <c r="F109" s="23"/>
      <c r="G109" s="23"/>
      <c r="I109" s="31"/>
      <c r="J109" s="32"/>
      <c r="K109" s="193" t="s">
        <v>32</v>
      </c>
      <c r="N109"/>
      <c r="O109"/>
      <c r="P109"/>
      <c r="Q109"/>
      <c r="R109" s="24"/>
    </row>
    <row r="110" spans="1:18" s="28" customFormat="1" ht="19.5">
      <c r="A110"/>
      <c r="B110"/>
      <c r="C110"/>
      <c r="D110"/>
      <c r="E110" s="30"/>
      <c r="F110" s="23"/>
      <c r="G110" s="23"/>
      <c r="I110" s="31"/>
      <c r="J110" s="32"/>
      <c r="K110" s="31"/>
      <c r="N110"/>
      <c r="O110"/>
      <c r="P110"/>
      <c r="Q110"/>
      <c r="R110" s="24"/>
    </row>
    <row r="111" spans="1:18" s="28" customFormat="1" ht="19.5">
      <c r="A111"/>
      <c r="B111"/>
      <c r="C111"/>
      <c r="D111"/>
      <c r="E111" s="23"/>
      <c r="I111" s="31"/>
      <c r="J111" s="32"/>
      <c r="K111" s="31"/>
      <c r="L111" s="23"/>
      <c r="N111"/>
      <c r="O111"/>
      <c r="P111"/>
      <c r="Q111"/>
      <c r="R111" s="24"/>
    </row>
    <row r="112" spans="1:18" s="28" customFormat="1" ht="19.5">
      <c r="A112"/>
      <c r="B112"/>
      <c r="C112"/>
      <c r="D112"/>
      <c r="I112" s="31"/>
      <c r="J112" s="32"/>
      <c r="K112" s="31"/>
      <c r="L112" s="23"/>
      <c r="Q112"/>
      <c r="R112" s="24"/>
    </row>
    <row r="113" spans="1:18" s="28" customFormat="1" ht="19.5">
      <c r="A113"/>
      <c r="B113"/>
      <c r="C113"/>
      <c r="D113"/>
      <c r="H113" s="23"/>
      <c r="I113" s="31"/>
      <c r="J113" s="32"/>
      <c r="K113" s="31"/>
      <c r="L113" s="23"/>
      <c r="N113" s="30"/>
      <c r="O113" s="24"/>
      <c r="P113" s="24"/>
      <c r="Q113"/>
      <c r="R113" s="24"/>
    </row>
    <row r="114" spans="1:18" s="28" customFormat="1" ht="19.5">
      <c r="A114"/>
      <c r="B114"/>
      <c r="C114"/>
      <c r="D114"/>
      <c r="H114" s="23"/>
      <c r="I114" s="31"/>
      <c r="J114" s="32"/>
      <c r="K114" s="31"/>
      <c r="Q114" s="18"/>
      <c r="R114" s="48"/>
    </row>
    <row r="115" spans="1:11" s="28" customFormat="1" ht="20.25" thickBot="1">
      <c r="A115"/>
      <c r="B115"/>
      <c r="C115"/>
      <c r="D115"/>
      <c r="I115" s="31">
        <v>0</v>
      </c>
      <c r="J115" s="18">
        <v>396.89342</v>
      </c>
      <c r="K115" s="23">
        <v>12.402915</v>
      </c>
    </row>
    <row r="116" spans="1:11" s="28" customFormat="1" ht="19.5">
      <c r="A116" s="38"/>
      <c r="B116" s="177" t="s">
        <v>22</v>
      </c>
      <c r="C116" s="51"/>
      <c r="I116" s="23">
        <v>0</v>
      </c>
      <c r="J116" s="18">
        <v>340.19436</v>
      </c>
      <c r="K116" s="23">
        <v>17.718449999999997</v>
      </c>
    </row>
    <row r="117" spans="1:11" s="28" customFormat="1" ht="20.25" thickBot="1">
      <c r="A117" s="38"/>
      <c r="B117" s="52" t="s">
        <v>87</v>
      </c>
      <c r="C117" s="53"/>
      <c r="I117" s="23"/>
      <c r="J117" s="18"/>
      <c r="K117" s="23"/>
    </row>
    <row r="118" spans="1:11" s="28" customFormat="1" ht="20.25" thickBot="1">
      <c r="A118" s="41"/>
      <c r="I118" s="23"/>
      <c r="J118" s="18"/>
      <c r="K118" s="23"/>
    </row>
    <row r="119" spans="1:18" s="28" customFormat="1" ht="19.5">
      <c r="A119" s="110"/>
      <c r="B119" s="111"/>
      <c r="C119" s="111" t="s">
        <v>11</v>
      </c>
      <c r="D119" s="54" t="s">
        <v>8</v>
      </c>
      <c r="E119" s="112"/>
      <c r="F119" s="55"/>
      <c r="G119" s="54" t="s">
        <v>5</v>
      </c>
      <c r="H119" s="54" t="s">
        <v>5</v>
      </c>
      <c r="I119" s="104"/>
      <c r="J119" s="105"/>
      <c r="K119" s="104"/>
      <c r="L119" s="54"/>
      <c r="M119" s="209" t="s">
        <v>33</v>
      </c>
      <c r="R119" s="24"/>
    </row>
    <row r="120" spans="1:13" s="28" customFormat="1" ht="19.5">
      <c r="A120" s="113" t="s">
        <v>6</v>
      </c>
      <c r="B120" s="50" t="s">
        <v>12</v>
      </c>
      <c r="C120" s="50" t="s">
        <v>10</v>
      </c>
      <c r="D120" s="50" t="s">
        <v>9</v>
      </c>
      <c r="E120" s="50" t="s">
        <v>2</v>
      </c>
      <c r="F120" s="50" t="s">
        <v>35</v>
      </c>
      <c r="G120" s="114" t="s">
        <v>7</v>
      </c>
      <c r="H120" s="114" t="s">
        <v>3</v>
      </c>
      <c r="I120" s="41"/>
      <c r="J120" s="94"/>
      <c r="K120" s="41"/>
      <c r="L120" s="114"/>
      <c r="M120" s="210" t="s">
        <v>34</v>
      </c>
    </row>
    <row r="121" spans="1:13" s="28" customFormat="1" ht="19.5">
      <c r="A121" s="206"/>
      <c r="B121" s="221" t="s">
        <v>39</v>
      </c>
      <c r="C121" s="21"/>
      <c r="D121" s="21"/>
      <c r="E121" s="119"/>
      <c r="F121" s="201"/>
      <c r="G121" s="201"/>
      <c r="H121" s="215"/>
      <c r="I121" s="106">
        <v>0.96</v>
      </c>
      <c r="J121" s="107">
        <v>1.247</v>
      </c>
      <c r="K121" s="106">
        <v>0.7698476343223736</v>
      </c>
      <c r="L121" s="216"/>
      <c r="M121" s="207"/>
    </row>
    <row r="122" spans="1:13" s="28" customFormat="1" ht="19.5">
      <c r="A122" s="208"/>
      <c r="B122" s="229"/>
      <c r="C122" s="19"/>
      <c r="D122" s="19"/>
      <c r="E122" s="204"/>
      <c r="F122" s="205"/>
      <c r="G122" s="205"/>
      <c r="H122"/>
      <c r="I122"/>
      <c r="J122"/>
      <c r="K122"/>
      <c r="L122"/>
      <c r="M122"/>
    </row>
    <row r="123" spans="1:11" s="28" customFormat="1" ht="20.25" thickBot="1">
      <c r="A123" s="208"/>
      <c r="B123" s="229"/>
      <c r="C123" s="19"/>
      <c r="D123" s="19"/>
      <c r="E123" s="204"/>
      <c r="F123" s="205"/>
      <c r="G123" s="205"/>
      <c r="H123"/>
      <c r="I123"/>
      <c r="J123"/>
      <c r="K123"/>
    </row>
    <row r="124" spans="1:18" s="28" customFormat="1" ht="19.5">
      <c r="A124" s="65"/>
      <c r="B124" s="124" t="s">
        <v>23</v>
      </c>
      <c r="C124" s="124"/>
      <c r="D124" s="124"/>
      <c r="E124" s="124"/>
      <c r="F124" s="124"/>
      <c r="G124" s="64"/>
      <c r="I124" s="116"/>
      <c r="J124" s="21"/>
      <c r="K124" s="21"/>
      <c r="N124" s="18"/>
      <c r="R124"/>
    </row>
    <row r="125" spans="1:18" s="28" customFormat="1" ht="19.5">
      <c r="A125" s="157"/>
      <c r="B125" s="143" t="s">
        <v>12</v>
      </c>
      <c r="C125" s="143"/>
      <c r="D125" s="143"/>
      <c r="E125" s="144" t="s">
        <v>3</v>
      </c>
      <c r="F125" s="145" t="s">
        <v>15</v>
      </c>
      <c r="G125" s="164"/>
      <c r="I125" s="116"/>
      <c r="J125" s="21"/>
      <c r="K125" s="21"/>
      <c r="R125"/>
    </row>
    <row r="126" spans="1:18" s="28" customFormat="1" ht="19.5">
      <c r="A126" s="40"/>
      <c r="B126" s="20"/>
      <c r="C126" s="20"/>
      <c r="D126" s="20"/>
      <c r="E126" s="22"/>
      <c r="F126" s="121"/>
      <c r="G126" s="21"/>
      <c r="H126" s="23"/>
      <c r="I126" s="116"/>
      <c r="J126" s="21"/>
      <c r="K126" s="21"/>
      <c r="L126" s="23"/>
      <c r="M126" s="23"/>
      <c r="R126"/>
    </row>
    <row r="127" spans="1:17" ht="20.25" thickBot="1">
      <c r="A127" s="23"/>
      <c r="I127" s="33"/>
      <c r="N127" s="28"/>
      <c r="O127" s="28"/>
      <c r="P127" s="28"/>
      <c r="Q127" s="28"/>
    </row>
    <row r="128" spans="1:17" ht="20.25" thickBot="1">
      <c r="A128" s="23"/>
      <c r="I128" s="55"/>
      <c r="J128" s="56"/>
      <c r="K128" s="55"/>
      <c r="N128" s="28"/>
      <c r="O128" s="28"/>
      <c r="P128" s="28"/>
      <c r="Q128" s="28"/>
    </row>
    <row r="129" spans="1:17" ht="22.5">
      <c r="A129" s="178" t="s">
        <v>92</v>
      </c>
      <c r="B129" s="179"/>
      <c r="C129" s="180"/>
      <c r="D129" s="45"/>
      <c r="I129" s="69"/>
      <c r="J129" s="86"/>
      <c r="K129" s="69"/>
      <c r="Q129" s="28"/>
    </row>
    <row r="130" spans="1:11" ht="20.25" thickBot="1">
      <c r="A130" s="181"/>
      <c r="B130" s="182"/>
      <c r="C130" s="183"/>
      <c r="D130" s="27"/>
      <c r="I130" s="23">
        <v>13607.772</v>
      </c>
      <c r="J130" s="18">
        <v>0</v>
      </c>
      <c r="K130" s="23">
        <v>0</v>
      </c>
    </row>
    <row r="131" spans="1:10" ht="20.25" thickBot="1">
      <c r="A131" s="43"/>
      <c r="J131" s="18"/>
    </row>
    <row r="132" spans="1:18" ht="16.5">
      <c r="A132" s="110"/>
      <c r="B132" s="111"/>
      <c r="C132" s="111" t="s">
        <v>11</v>
      </c>
      <c r="D132" s="54" t="s">
        <v>8</v>
      </c>
      <c r="E132" s="112"/>
      <c r="F132" s="55"/>
      <c r="G132" s="54" t="s">
        <v>5</v>
      </c>
      <c r="H132" s="54" t="s">
        <v>5</v>
      </c>
      <c r="J132" s="23"/>
      <c r="K132" s="18"/>
      <c r="L132" s="54"/>
      <c r="M132" s="209" t="s">
        <v>33</v>
      </c>
      <c r="R132" s="23"/>
    </row>
    <row r="133" spans="1:16" ht="21">
      <c r="A133" s="113" t="s">
        <v>6</v>
      </c>
      <c r="B133" s="50" t="s">
        <v>12</v>
      </c>
      <c r="C133" s="50" t="s">
        <v>10</v>
      </c>
      <c r="D133" s="50" t="s">
        <v>9</v>
      </c>
      <c r="E133" s="50" t="s">
        <v>2</v>
      </c>
      <c r="F133" s="50" t="s">
        <v>35</v>
      </c>
      <c r="G133" s="114" t="s">
        <v>7</v>
      </c>
      <c r="H133" s="114" t="s">
        <v>3</v>
      </c>
      <c r="J133" s="23"/>
      <c r="K133" s="18"/>
      <c r="L133" s="114"/>
      <c r="M133" s="213" t="s">
        <v>34</v>
      </c>
      <c r="N133" s="46"/>
      <c r="O133" s="46"/>
      <c r="P133" s="46"/>
    </row>
    <row r="134" spans="1:17" ht="21">
      <c r="A134" s="212">
        <v>45375</v>
      </c>
      <c r="B134" s="116" t="s">
        <v>88</v>
      </c>
      <c r="C134" s="21" t="s">
        <v>76</v>
      </c>
      <c r="D134" s="21" t="s">
        <v>8</v>
      </c>
      <c r="E134" s="119" t="s">
        <v>89</v>
      </c>
      <c r="F134" s="22">
        <v>4.68</v>
      </c>
      <c r="G134" s="22">
        <v>4.082</v>
      </c>
      <c r="H134" s="215">
        <v>1.1464968152866242</v>
      </c>
      <c r="I134" s="20"/>
      <c r="J134" s="20"/>
      <c r="K134" s="245"/>
      <c r="L134" s="120"/>
      <c r="M134" s="118"/>
      <c r="N134" s="46"/>
      <c r="O134" s="46"/>
      <c r="P134" s="46"/>
      <c r="Q134" s="46"/>
    </row>
    <row r="135" spans="1:17" ht="21">
      <c r="A135" s="212">
        <v>45368</v>
      </c>
      <c r="B135" s="116" t="s">
        <v>49</v>
      </c>
      <c r="C135" s="21" t="s">
        <v>76</v>
      </c>
      <c r="D135" s="21" t="s">
        <v>8</v>
      </c>
      <c r="E135" s="119" t="s">
        <v>94</v>
      </c>
      <c r="F135" s="22">
        <v>5.2</v>
      </c>
      <c r="G135" s="22">
        <v>4.536</v>
      </c>
      <c r="H135" s="215">
        <v>1.146384479717813</v>
      </c>
      <c r="I135" s="20"/>
      <c r="J135" s="20"/>
      <c r="K135" s="245"/>
      <c r="L135" s="120"/>
      <c r="M135" s="118"/>
      <c r="N135" s="46"/>
      <c r="O135" s="46"/>
      <c r="P135" s="46"/>
      <c r="Q135" s="46"/>
    </row>
    <row r="136" spans="1:17" ht="21">
      <c r="A136" s="212">
        <v>45362</v>
      </c>
      <c r="B136" s="116" t="s">
        <v>49</v>
      </c>
      <c r="C136" s="21" t="s">
        <v>76</v>
      </c>
      <c r="D136" s="21" t="s">
        <v>8</v>
      </c>
      <c r="E136" s="119" t="s">
        <v>79</v>
      </c>
      <c r="F136" s="22">
        <v>6.095</v>
      </c>
      <c r="G136" s="22">
        <v>5.443</v>
      </c>
      <c r="H136" s="215">
        <v>1.1197868822340622</v>
      </c>
      <c r="I136" s="20"/>
      <c r="J136" s="20"/>
      <c r="K136" s="245"/>
      <c r="L136" s="120"/>
      <c r="M136" s="118"/>
      <c r="N136" s="46"/>
      <c r="O136" s="46"/>
      <c r="P136" s="46"/>
      <c r="Q136" s="46"/>
    </row>
    <row r="137" spans="1:17" ht="21">
      <c r="A137" s="212">
        <v>45375</v>
      </c>
      <c r="B137" s="116" t="s">
        <v>90</v>
      </c>
      <c r="C137" s="21" t="s">
        <v>76</v>
      </c>
      <c r="D137" s="21" t="s">
        <v>8</v>
      </c>
      <c r="E137" s="119" t="s">
        <v>91</v>
      </c>
      <c r="F137" s="22">
        <v>2.183</v>
      </c>
      <c r="G137" s="22">
        <v>2.268</v>
      </c>
      <c r="H137" s="215">
        <v>0.9625220458553791</v>
      </c>
      <c r="I137" s="20"/>
      <c r="J137" s="20"/>
      <c r="K137" s="245"/>
      <c r="L137" s="120"/>
      <c r="M137" s="118"/>
      <c r="N137" s="46"/>
      <c r="O137" s="46"/>
      <c r="P137" s="46"/>
      <c r="Q137" s="46"/>
    </row>
    <row r="138" spans="2:17" ht="21">
      <c r="B138" s="46"/>
      <c r="C138" s="46"/>
      <c r="D138" s="46"/>
      <c r="E138" s="36"/>
      <c r="F138" s="27"/>
      <c r="G138" s="27"/>
      <c r="J138" s="23"/>
      <c r="L138"/>
      <c r="O138" s="27"/>
      <c r="P138" s="27"/>
      <c r="Q138" s="27"/>
    </row>
    <row r="139" spans="2:17" ht="21.75" thickBot="1">
      <c r="B139" s="46"/>
      <c r="C139" s="46"/>
      <c r="D139" s="46"/>
      <c r="E139" s="46"/>
      <c r="F139" s="27"/>
      <c r="G139" s="27"/>
      <c r="J139" s="23"/>
      <c r="L139"/>
      <c r="M139" s="46"/>
      <c r="N139" s="46"/>
      <c r="Q139" s="27"/>
    </row>
    <row r="140" spans="1:14" ht="19.5">
      <c r="A140" s="123"/>
      <c r="B140" s="125" t="s">
        <v>25</v>
      </c>
      <c r="C140" s="125"/>
      <c r="D140" s="125"/>
      <c r="E140" s="125"/>
      <c r="F140" s="125"/>
      <c r="G140" s="126"/>
      <c r="I140" s="37">
        <v>1814.3696</v>
      </c>
      <c r="J140" s="37">
        <v>198.44671</v>
      </c>
      <c r="K140" s="37">
        <v>17.718449999999997</v>
      </c>
      <c r="L140"/>
      <c r="M140" s="27"/>
      <c r="N140" s="27"/>
    </row>
    <row r="141" spans="1:16" ht="21">
      <c r="A141" s="153"/>
      <c r="B141" s="158" t="s">
        <v>12</v>
      </c>
      <c r="C141" s="158"/>
      <c r="D141" s="158"/>
      <c r="E141" s="165" t="s">
        <v>3</v>
      </c>
      <c r="F141" s="154" t="s">
        <v>15</v>
      </c>
      <c r="G141" s="166"/>
      <c r="I141" s="37"/>
      <c r="J141" s="37"/>
      <c r="K141" s="37"/>
      <c r="L141"/>
      <c r="O141" s="46"/>
      <c r="P141" s="46"/>
    </row>
    <row r="142" spans="1:17" ht="21">
      <c r="A142" s="42">
        <v>1</v>
      </c>
      <c r="B142" s="167" t="s">
        <v>49</v>
      </c>
      <c r="C142" s="136"/>
      <c r="D142" s="136"/>
      <c r="E142" s="21">
        <v>749.24</v>
      </c>
      <c r="F142" s="21">
        <v>8</v>
      </c>
      <c r="G142" s="224"/>
      <c r="I142" s="37"/>
      <c r="J142" s="37"/>
      <c r="K142" s="37"/>
      <c r="L142" s="46"/>
      <c r="M142" s="27"/>
      <c r="O142" s="27"/>
      <c r="P142" s="27"/>
      <c r="Q142" s="46"/>
    </row>
    <row r="143" spans="1:17" ht="21">
      <c r="A143" s="42">
        <v>2</v>
      </c>
      <c r="B143" s="167" t="s">
        <v>74</v>
      </c>
      <c r="C143" s="136"/>
      <c r="D143" s="136"/>
      <c r="E143" s="21">
        <v>97.869</v>
      </c>
      <c r="F143" s="21">
        <v>1</v>
      </c>
      <c r="G143" s="224"/>
      <c r="I143" s="37"/>
      <c r="J143" s="37"/>
      <c r="K143" s="37"/>
      <c r="L143" s="46"/>
      <c r="M143" s="27"/>
      <c r="O143" s="27"/>
      <c r="P143" s="27"/>
      <c r="Q143" s="46"/>
    </row>
    <row r="144" spans="1:17" ht="21">
      <c r="A144" s="42">
        <v>3</v>
      </c>
      <c r="B144" s="167" t="s">
        <v>93</v>
      </c>
      <c r="C144" s="136"/>
      <c r="D144" s="136"/>
      <c r="E144" s="21">
        <v>81.278</v>
      </c>
      <c r="F144" s="21">
        <v>1</v>
      </c>
      <c r="G144" s="224"/>
      <c r="I144" s="37"/>
      <c r="J144" s="37"/>
      <c r="K144" s="37"/>
      <c r="L144" s="46"/>
      <c r="M144" s="27"/>
      <c r="O144" s="27"/>
      <c r="P144" s="27"/>
      <c r="Q144" s="46"/>
    </row>
    <row r="145" spans="1:17" ht="21">
      <c r="A145" s="42">
        <v>4</v>
      </c>
      <c r="B145" s="167" t="s">
        <v>88</v>
      </c>
      <c r="C145" s="136"/>
      <c r="D145" s="136"/>
      <c r="E145" s="22">
        <v>114.65</v>
      </c>
      <c r="F145" s="21">
        <v>1</v>
      </c>
      <c r="G145" s="224"/>
      <c r="I145" s="37"/>
      <c r="J145" s="37"/>
      <c r="K145" s="37"/>
      <c r="L145" s="46"/>
      <c r="M145" s="27"/>
      <c r="O145" s="27"/>
      <c r="P145" s="27"/>
      <c r="Q145" s="46"/>
    </row>
    <row r="146" spans="1:16" s="27" customFormat="1" ht="21">
      <c r="A146" s="42">
        <v>5</v>
      </c>
      <c r="B146" s="167" t="s">
        <v>90</v>
      </c>
      <c r="C146" s="136"/>
      <c r="D146" s="136"/>
      <c r="E146" s="21">
        <v>96.252</v>
      </c>
      <c r="F146" s="21">
        <v>1</v>
      </c>
      <c r="G146" s="224"/>
      <c r="H146" s="23"/>
      <c r="L146" s="46"/>
      <c r="M146" s="23"/>
      <c r="N146" s="18"/>
      <c r="O146" s="24"/>
      <c r="P146" s="24"/>
    </row>
    <row r="147" spans="1:17" ht="17.25" customHeight="1">
      <c r="A147" s="97"/>
      <c r="D147" s="33"/>
      <c r="I147" s="21"/>
      <c r="J147" s="22">
        <v>62.5</v>
      </c>
      <c r="K147" s="31"/>
      <c r="N147" s="23"/>
      <c r="O147" s="23"/>
      <c r="P147" s="23"/>
      <c r="Q147" s="23"/>
    </row>
    <row r="148" spans="4:18" ht="17.25" thickBot="1">
      <c r="D148" s="19"/>
      <c r="I148" s="31"/>
      <c r="J148" s="35"/>
      <c r="K148" s="99">
        <v>2</v>
      </c>
      <c r="N148" s="23"/>
      <c r="O148" s="23"/>
      <c r="P148" s="23"/>
      <c r="Q148" s="23"/>
      <c r="R148" s="23"/>
    </row>
    <row r="149" spans="1:18" ht="17.25" thickBot="1">
      <c r="A149" s="127"/>
      <c r="B149" s="124" t="s">
        <v>19</v>
      </c>
      <c r="C149" s="64"/>
      <c r="I149" s="31"/>
      <c r="J149" s="35"/>
      <c r="K149" s="99">
        <v>3</v>
      </c>
      <c r="N149" s="23"/>
      <c r="O149" s="23"/>
      <c r="P149" s="23"/>
      <c r="Q149" s="31"/>
      <c r="R149" s="23"/>
    </row>
    <row r="150" spans="1:18" ht="16.5">
      <c r="A150" s="21">
        <v>1</v>
      </c>
      <c r="B150" s="21" t="s">
        <v>49</v>
      </c>
      <c r="C150" s="21">
        <v>8</v>
      </c>
      <c r="H150" s="31"/>
      <c r="I150" s="31"/>
      <c r="J150" s="35"/>
      <c r="K150" s="99"/>
      <c r="M150" s="151"/>
      <c r="N150" s="141" t="s">
        <v>20</v>
      </c>
      <c r="O150" s="55"/>
      <c r="P150" s="63"/>
      <c r="R150" s="23"/>
    </row>
    <row r="151" spans="1:18" ht="16.5">
      <c r="A151" s="21">
        <v>2</v>
      </c>
      <c r="B151" s="21" t="s">
        <v>74</v>
      </c>
      <c r="C151" s="21">
        <v>1</v>
      </c>
      <c r="H151" s="31"/>
      <c r="I151" s="31"/>
      <c r="J151" s="35"/>
      <c r="K151" s="99"/>
      <c r="M151" s="230"/>
      <c r="N151" s="146"/>
      <c r="O151" s="69"/>
      <c r="P151" s="231"/>
      <c r="Q151" s="32"/>
      <c r="R151" s="23"/>
    </row>
    <row r="152" spans="1:18" ht="16.5">
      <c r="A152" s="21">
        <v>3</v>
      </c>
      <c r="B152" s="21" t="s">
        <v>93</v>
      </c>
      <c r="C152" s="21">
        <v>1</v>
      </c>
      <c r="H152" s="31"/>
      <c r="I152" s="31"/>
      <c r="J152" s="35"/>
      <c r="K152" s="99"/>
      <c r="M152" s="21">
        <v>1</v>
      </c>
      <c r="N152" s="21" t="s">
        <v>49</v>
      </c>
      <c r="O152" s="20"/>
      <c r="P152" s="21">
        <v>3</v>
      </c>
      <c r="Q152" s="32"/>
      <c r="R152" s="23"/>
    </row>
    <row r="153" spans="1:18" ht="16.5">
      <c r="A153" s="21">
        <v>4</v>
      </c>
      <c r="B153" s="21" t="s">
        <v>88</v>
      </c>
      <c r="C153" s="21">
        <v>1</v>
      </c>
      <c r="H153" s="31"/>
      <c r="I153" s="31"/>
      <c r="J153" s="35"/>
      <c r="K153" s="41"/>
      <c r="M153" s="21">
        <v>2</v>
      </c>
      <c r="N153" s="21" t="s">
        <v>88</v>
      </c>
      <c r="O153" s="20"/>
      <c r="P153" s="21">
        <v>1</v>
      </c>
      <c r="Q153" s="32"/>
      <c r="R153" s="23"/>
    </row>
    <row r="154" spans="1:18" ht="16.5">
      <c r="A154" s="21">
        <v>5</v>
      </c>
      <c r="B154" s="21" t="s">
        <v>90</v>
      </c>
      <c r="C154" s="21">
        <v>1</v>
      </c>
      <c r="H154" s="31"/>
      <c r="I154" s="31"/>
      <c r="J154" s="35"/>
      <c r="K154" s="41"/>
      <c r="M154" s="21"/>
      <c r="N154" s="21"/>
      <c r="O154" s="20"/>
      <c r="P154" s="21"/>
      <c r="Q154" s="32"/>
      <c r="R154" s="23"/>
    </row>
    <row r="155" spans="1:18" ht="16.5">
      <c r="A155" s="19"/>
      <c r="B155" s="19"/>
      <c r="C155" s="19"/>
      <c r="H155" s="31"/>
      <c r="I155" s="31"/>
      <c r="J155" s="35"/>
      <c r="K155" s="41"/>
      <c r="M155" s="21"/>
      <c r="N155" s="21"/>
      <c r="O155" s="20"/>
      <c r="P155" s="21"/>
      <c r="Q155" s="32"/>
      <c r="R155" s="23"/>
    </row>
    <row r="156" spans="1:18" ht="16.5">
      <c r="A156" s="19"/>
      <c r="B156" s="19"/>
      <c r="C156" s="19"/>
      <c r="H156" s="31"/>
      <c r="I156" s="31"/>
      <c r="J156" s="35"/>
      <c r="K156" s="41"/>
      <c r="N156" s="169" t="s">
        <v>29</v>
      </c>
      <c r="O156" s="50"/>
      <c r="P156" s="156"/>
      <c r="Q156" s="32"/>
      <c r="R156" s="23"/>
    </row>
    <row r="157" spans="1:18" ht="17.25" thickBot="1">
      <c r="A157"/>
      <c r="B157"/>
      <c r="C157"/>
      <c r="J157" s="23"/>
      <c r="N157" s="170" t="s">
        <v>30</v>
      </c>
      <c r="O157" s="138"/>
      <c r="P157" s="128">
        <f>SUM(P152:P155)</f>
        <v>4</v>
      </c>
      <c r="R157" s="70"/>
    </row>
    <row r="158" spans="1:18" ht="16.5">
      <c r="A158"/>
      <c r="B158"/>
      <c r="C158"/>
      <c r="J158" s="23"/>
      <c r="R158" s="70"/>
    </row>
    <row r="159" spans="1:10" ht="16.5">
      <c r="A159"/>
      <c r="B159"/>
      <c r="C159"/>
      <c r="H159" s="31"/>
      <c r="J159" s="23"/>
    </row>
    <row r="160" spans="1:17" ht="16.5">
      <c r="A160" s="19"/>
      <c r="H160" s="31"/>
      <c r="J160" s="23"/>
      <c r="N160" s="31"/>
      <c r="O160" s="31"/>
      <c r="P160" s="31"/>
      <c r="Q160" s="31"/>
    </row>
    <row r="161" spans="6:17" ht="17.25" thickBot="1">
      <c r="F161" s="37"/>
      <c r="G161" s="37"/>
      <c r="H161" s="31"/>
      <c r="J161" s="23"/>
      <c r="Q161" s="31"/>
    </row>
    <row r="162" spans="1:17" ht="16.5">
      <c r="A162" s="127"/>
      <c r="B162" s="124" t="s">
        <v>13</v>
      </c>
      <c r="C162" s="124"/>
      <c r="D162" s="124"/>
      <c r="E162" s="124"/>
      <c r="F162" s="124"/>
      <c r="G162" s="64"/>
      <c r="J162" s="23"/>
      <c r="L162" s="151" t="s">
        <v>21</v>
      </c>
      <c r="M162" s="124"/>
      <c r="N162" s="124"/>
      <c r="O162" s="124" t="s">
        <v>56</v>
      </c>
      <c r="P162" s="124"/>
      <c r="Q162" s="64"/>
    </row>
    <row r="163" spans="1:17" ht="16.5">
      <c r="A163" s="142"/>
      <c r="B163" s="143" t="s">
        <v>12</v>
      </c>
      <c r="C163" s="143" t="s">
        <v>26</v>
      </c>
      <c r="D163" s="143"/>
      <c r="E163" s="143" t="s">
        <v>4</v>
      </c>
      <c r="F163" s="98" t="s">
        <v>3</v>
      </c>
      <c r="G163" s="174" t="s">
        <v>31</v>
      </c>
      <c r="J163" s="23"/>
      <c r="L163" s="171" t="s">
        <v>2</v>
      </c>
      <c r="M163" s="143" t="s">
        <v>12</v>
      </c>
      <c r="N163" s="143"/>
      <c r="O163" s="143" t="s">
        <v>4</v>
      </c>
      <c r="P163" s="172" t="s">
        <v>31</v>
      </c>
      <c r="Q163" s="164" t="s">
        <v>3</v>
      </c>
    </row>
    <row r="164" spans="1:17" ht="15">
      <c r="A164" s="129">
        <v>1</v>
      </c>
      <c r="B164" s="130" t="s">
        <v>90</v>
      </c>
      <c r="C164" s="130" t="s">
        <v>91</v>
      </c>
      <c r="D164" s="130"/>
      <c r="E164" s="133">
        <v>2.183</v>
      </c>
      <c r="F164" s="239">
        <v>0.96252</v>
      </c>
      <c r="G164" s="173" t="s">
        <v>42</v>
      </c>
      <c r="J164" s="23"/>
      <c r="L164" s="20" t="s">
        <v>79</v>
      </c>
      <c r="M164" s="117" t="s">
        <v>49</v>
      </c>
      <c r="N164" s="22"/>
      <c r="O164" s="22">
        <v>6.095</v>
      </c>
      <c r="P164" s="173" t="s">
        <v>42</v>
      </c>
      <c r="Q164" s="239">
        <v>1.11979</v>
      </c>
    </row>
    <row r="165" spans="1:18" s="37" customFormat="1" ht="16.5">
      <c r="A165" s="129">
        <v>2</v>
      </c>
      <c r="B165" s="130" t="s">
        <v>49</v>
      </c>
      <c r="C165" s="130" t="s">
        <v>79</v>
      </c>
      <c r="D165" s="130"/>
      <c r="E165" s="133">
        <v>6.095</v>
      </c>
      <c r="F165" s="239">
        <v>1.11979</v>
      </c>
      <c r="G165" s="173" t="s">
        <v>42</v>
      </c>
      <c r="H165" s="23"/>
      <c r="I165" s="36"/>
      <c r="J165" s="18"/>
      <c r="K165" s="36"/>
      <c r="L165" s="20" t="s">
        <v>89</v>
      </c>
      <c r="M165" s="117" t="s">
        <v>88</v>
      </c>
      <c r="N165" s="22"/>
      <c r="O165" s="22">
        <v>4.68</v>
      </c>
      <c r="P165" s="173" t="s">
        <v>42</v>
      </c>
      <c r="Q165" s="239">
        <v>1.1465</v>
      </c>
      <c r="R165" s="24"/>
    </row>
    <row r="166" spans="1:18" s="37" customFormat="1" ht="16.5">
      <c r="A166" s="129">
        <v>3</v>
      </c>
      <c r="B166" s="130" t="s">
        <v>49</v>
      </c>
      <c r="C166" s="130" t="s">
        <v>69</v>
      </c>
      <c r="D166" s="130"/>
      <c r="E166" s="133">
        <v>2.523</v>
      </c>
      <c r="F166" s="239">
        <v>0.6952328465141913</v>
      </c>
      <c r="G166" s="173"/>
      <c r="H166" s="23"/>
      <c r="I166" s="36"/>
      <c r="J166" s="18"/>
      <c r="K166" s="36"/>
      <c r="L166" s="20" t="s">
        <v>94</v>
      </c>
      <c r="M166" s="117" t="s">
        <v>49</v>
      </c>
      <c r="N166" s="22"/>
      <c r="O166" s="22">
        <v>5.2</v>
      </c>
      <c r="P166" s="173" t="s">
        <v>42</v>
      </c>
      <c r="Q166" s="239">
        <v>1.14638</v>
      </c>
      <c r="R166" s="24"/>
    </row>
    <row r="167" spans="1:18" s="37" customFormat="1" ht="16.5">
      <c r="A167" s="129">
        <v>4</v>
      </c>
      <c r="B167" s="130" t="s">
        <v>74</v>
      </c>
      <c r="C167" s="130" t="s">
        <v>55</v>
      </c>
      <c r="D167" s="130"/>
      <c r="E167" s="133">
        <v>1.332</v>
      </c>
      <c r="F167" s="239">
        <v>0.97869</v>
      </c>
      <c r="G167" s="96"/>
      <c r="H167" s="23"/>
      <c r="I167" s="31"/>
      <c r="J167" s="32"/>
      <c r="K167" s="31"/>
      <c r="L167" s="20" t="s">
        <v>67</v>
      </c>
      <c r="M167" s="20" t="s">
        <v>49</v>
      </c>
      <c r="N167" s="20"/>
      <c r="O167" s="21">
        <v>2.324</v>
      </c>
      <c r="P167" s="96"/>
      <c r="Q167" s="22">
        <v>102.469</v>
      </c>
      <c r="R167" s="24"/>
    </row>
    <row r="168" spans="1:18" s="37" customFormat="1" ht="16.5">
      <c r="A168" s="129">
        <v>5</v>
      </c>
      <c r="B168" s="130" t="s">
        <v>49</v>
      </c>
      <c r="C168" s="130" t="s">
        <v>48</v>
      </c>
      <c r="D168" s="130"/>
      <c r="E168" s="133">
        <v>4.5</v>
      </c>
      <c r="F168" s="239">
        <v>0.7086614173228347</v>
      </c>
      <c r="G168" s="173"/>
      <c r="H168" s="23"/>
      <c r="I168" s="31"/>
      <c r="J168" s="32"/>
      <c r="K168" s="31"/>
      <c r="L168" s="20"/>
      <c r="M168" s="117"/>
      <c r="N168" s="22"/>
      <c r="O168" s="22"/>
      <c r="P168" s="173"/>
      <c r="Q168" s="22"/>
      <c r="R168" s="24"/>
    </row>
    <row r="169" spans="1:18" s="37" customFormat="1" ht="16.5">
      <c r="A169" s="129">
        <v>6</v>
      </c>
      <c r="B169" s="130" t="s">
        <v>49</v>
      </c>
      <c r="C169" s="130" t="s">
        <v>65</v>
      </c>
      <c r="D169" s="130"/>
      <c r="E169" s="133">
        <v>1.332</v>
      </c>
      <c r="F169" s="239">
        <v>0.9786921381337252</v>
      </c>
      <c r="G169" s="173"/>
      <c r="H169" s="23"/>
      <c r="I169" s="31"/>
      <c r="J169" s="32"/>
      <c r="K169" s="31"/>
      <c r="L169" s="20"/>
      <c r="M169" s="117"/>
      <c r="N169" s="22"/>
      <c r="O169" s="22"/>
      <c r="P169" s="173"/>
      <c r="Q169" s="22"/>
      <c r="R169" s="24"/>
    </row>
    <row r="170" spans="1:18" s="37" customFormat="1" ht="16.5">
      <c r="A170" s="129">
        <v>7</v>
      </c>
      <c r="B170" s="130" t="s">
        <v>88</v>
      </c>
      <c r="C170" s="130" t="s">
        <v>89</v>
      </c>
      <c r="D170" s="130"/>
      <c r="E170" s="133">
        <v>4.68</v>
      </c>
      <c r="F170" s="239">
        <v>1.1465</v>
      </c>
      <c r="G170" s="96" t="s">
        <v>42</v>
      </c>
      <c r="H170" s="23"/>
      <c r="I170" s="31"/>
      <c r="J170" s="32"/>
      <c r="K170" s="31"/>
      <c r="L170" s="20"/>
      <c r="M170" s="117"/>
      <c r="N170" s="22"/>
      <c r="O170" s="22"/>
      <c r="P170" s="173"/>
      <c r="Q170" s="22"/>
      <c r="R170" s="24"/>
    </row>
    <row r="171" spans="1:18" s="37" customFormat="1" ht="16.5">
      <c r="A171" s="129">
        <v>8</v>
      </c>
      <c r="B171" s="130" t="s">
        <v>49</v>
      </c>
      <c r="C171" s="130" t="s">
        <v>94</v>
      </c>
      <c r="D171" s="130"/>
      <c r="E171" s="133">
        <v>5.2</v>
      </c>
      <c r="F171" s="239">
        <v>1.14638</v>
      </c>
      <c r="G171" s="173" t="s">
        <v>42</v>
      </c>
      <c r="H171" s="23"/>
      <c r="I171" s="31"/>
      <c r="J171" s="32"/>
      <c r="K171" s="31"/>
      <c r="L171" s="20"/>
      <c r="M171" s="117"/>
      <c r="N171" s="22"/>
      <c r="O171" s="22"/>
      <c r="P171" s="96"/>
      <c r="Q171" s="22"/>
      <c r="R171" s="24"/>
    </row>
    <row r="172" spans="1:18" s="37" customFormat="1" ht="16.5">
      <c r="A172" s="129">
        <v>9</v>
      </c>
      <c r="B172" s="130" t="s">
        <v>49</v>
      </c>
      <c r="C172" s="130" t="s">
        <v>68</v>
      </c>
      <c r="D172" s="130"/>
      <c r="E172" s="133">
        <v>0.539</v>
      </c>
      <c r="F172" s="239">
        <v>0.8637820512820513</v>
      </c>
      <c r="G172" s="96"/>
      <c r="H172" s="23"/>
      <c r="I172" s="31"/>
      <c r="J172" s="32"/>
      <c r="K172" s="31"/>
      <c r="L172" s="20"/>
      <c r="M172" s="117"/>
      <c r="N172" s="22"/>
      <c r="O172" s="22"/>
      <c r="P172" s="173"/>
      <c r="Q172" s="22"/>
      <c r="R172" s="18"/>
    </row>
    <row r="173" spans="1:18" s="37" customFormat="1" ht="16.5">
      <c r="A173" s="129">
        <v>10</v>
      </c>
      <c r="B173" s="130" t="s">
        <v>49</v>
      </c>
      <c r="C173" s="130" t="s">
        <v>67</v>
      </c>
      <c r="D173" s="130"/>
      <c r="E173" s="133">
        <v>2.324</v>
      </c>
      <c r="F173" s="239">
        <v>1.0246913580246915</v>
      </c>
      <c r="G173" s="218"/>
      <c r="H173" s="31"/>
      <c r="I173" s="31"/>
      <c r="J173" s="32"/>
      <c r="K173" s="31"/>
      <c r="L173" s="20"/>
      <c r="M173" s="117"/>
      <c r="N173" s="22"/>
      <c r="O173" s="22"/>
      <c r="P173" s="96"/>
      <c r="Q173" s="22"/>
      <c r="R173" s="31"/>
    </row>
    <row r="174" spans="1:17" ht="16.5">
      <c r="A174" s="188"/>
      <c r="B174" s="222"/>
      <c r="C174" s="222"/>
      <c r="D174" s="222"/>
      <c r="E174" s="223"/>
      <c r="F174" s="188"/>
      <c r="G174" s="220"/>
      <c r="L174" s="161" t="s">
        <v>32</v>
      </c>
      <c r="M174" s="162">
        <f>COUNTA(L164:L173)</f>
        <v>4</v>
      </c>
      <c r="N174" s="163" t="s">
        <v>28</v>
      </c>
      <c r="O174" s="175"/>
      <c r="P174" s="175"/>
      <c r="Q174" s="176"/>
    </row>
    <row r="175" spans="1:4" ht="17.25" thickBot="1">
      <c r="A175" s="44"/>
      <c r="D175" s="36"/>
    </row>
    <row r="176" spans="1:17" ht="19.5">
      <c r="A176" s="71"/>
      <c r="B176" s="61" t="s">
        <v>38</v>
      </c>
      <c r="C176" s="72"/>
      <c r="D176" s="27"/>
      <c r="M176"/>
      <c r="N176"/>
      <c r="O176"/>
      <c r="P176"/>
      <c r="Q176"/>
    </row>
    <row r="177" spans="1:17" ht="20.25" thickBot="1">
      <c r="A177" s="73"/>
      <c r="B177" s="62" t="s">
        <v>87</v>
      </c>
      <c r="C177" s="74"/>
      <c r="D177" s="27"/>
      <c r="N177"/>
      <c r="O177"/>
      <c r="P177"/>
      <c r="Q177"/>
    </row>
    <row r="178" ht="16.5">
      <c r="A178" s="39"/>
    </row>
    <row r="179" ht="16.5">
      <c r="A179" s="39"/>
    </row>
    <row r="180" spans="1:17" ht="17.25" thickBot="1">
      <c r="A180" s="39"/>
      <c r="N180"/>
      <c r="O180"/>
      <c r="P180"/>
      <c r="Q180"/>
    </row>
    <row r="181" spans="1:17" ht="16.5">
      <c r="A181" s="110"/>
      <c r="B181" s="111"/>
      <c r="C181" s="111" t="s">
        <v>11</v>
      </c>
      <c r="D181" s="54" t="s">
        <v>8</v>
      </c>
      <c r="E181" s="112"/>
      <c r="F181" s="55"/>
      <c r="G181" s="54" t="s">
        <v>5</v>
      </c>
      <c r="H181" s="54" t="s">
        <v>5</v>
      </c>
      <c r="L181" s="54"/>
      <c r="M181" s="209" t="s">
        <v>33</v>
      </c>
      <c r="N181"/>
      <c r="O181"/>
      <c r="P181"/>
      <c r="Q181"/>
    </row>
    <row r="182" spans="1:17" ht="16.5">
      <c r="A182" s="113" t="s">
        <v>6</v>
      </c>
      <c r="B182" s="50" t="s">
        <v>12</v>
      </c>
      <c r="C182" s="50" t="s">
        <v>10</v>
      </c>
      <c r="D182" s="50" t="s">
        <v>9</v>
      </c>
      <c r="E182" s="50" t="s">
        <v>2</v>
      </c>
      <c r="F182" s="50" t="s">
        <v>35</v>
      </c>
      <c r="G182" s="114" t="s">
        <v>7</v>
      </c>
      <c r="H182" s="114" t="s">
        <v>3</v>
      </c>
      <c r="L182" s="114"/>
      <c r="M182" s="213" t="s">
        <v>34</v>
      </c>
      <c r="N182"/>
      <c r="O182"/>
      <c r="P182"/>
      <c r="Q182"/>
    </row>
    <row r="183" spans="1:17" ht="16.5">
      <c r="A183" s="115"/>
      <c r="B183" s="234" t="s">
        <v>39</v>
      </c>
      <c r="C183" s="21"/>
      <c r="D183" s="21"/>
      <c r="E183" s="219"/>
      <c r="F183" s="226"/>
      <c r="G183" s="22"/>
      <c r="H183" s="215"/>
      <c r="L183" s="216"/>
      <c r="M183" s="118"/>
      <c r="N183"/>
      <c r="O183"/>
      <c r="P183"/>
      <c r="Q183"/>
    </row>
    <row r="184" spans="1:18" ht="16.5">
      <c r="A184" s="115"/>
      <c r="B184" s="116"/>
      <c r="C184" s="21"/>
      <c r="D184" s="21"/>
      <c r="E184" s="219"/>
      <c r="F184" s="226"/>
      <c r="G184" s="22"/>
      <c r="H184" s="215"/>
      <c r="I184" s="37"/>
      <c r="J184" s="37"/>
      <c r="K184" s="37"/>
      <c r="L184" s="216"/>
      <c r="M184" s="118"/>
      <c r="N184"/>
      <c r="O184"/>
      <c r="P184"/>
      <c r="Q184"/>
      <c r="R184"/>
    </row>
    <row r="185" spans="1:18" ht="16.5">
      <c r="A185" s="115"/>
      <c r="B185" s="116"/>
      <c r="C185" s="21"/>
      <c r="D185" s="21"/>
      <c r="E185" s="219"/>
      <c r="F185" s="226"/>
      <c r="G185" s="22"/>
      <c r="H185" s="215"/>
      <c r="I185" s="37"/>
      <c r="J185" s="37"/>
      <c r="K185" s="37"/>
      <c r="L185" s="216"/>
      <c r="M185" s="118"/>
      <c r="N185"/>
      <c r="O185"/>
      <c r="P185"/>
      <c r="Q185"/>
      <c r="R185"/>
    </row>
    <row r="186" spans="5:18" ht="15.75" customHeight="1">
      <c r="E186" s="232"/>
      <c r="F186" s="233"/>
      <c r="N186"/>
      <c r="O186"/>
      <c r="P186"/>
      <c r="Q186"/>
      <c r="R186"/>
    </row>
    <row r="187" spans="14:18" ht="15.75" customHeight="1">
      <c r="N187"/>
      <c r="O187"/>
      <c r="P187"/>
      <c r="Q187"/>
      <c r="R187"/>
    </row>
    <row r="188" spans="14:18" ht="15.75" customHeight="1" thickBot="1">
      <c r="N188"/>
      <c r="O188"/>
      <c r="P188"/>
      <c r="Q188"/>
      <c r="R188"/>
    </row>
    <row r="189" spans="1:18" ht="15.75" customHeight="1">
      <c r="A189" s="123"/>
      <c r="B189" s="125" t="s">
        <v>27</v>
      </c>
      <c r="C189" s="125"/>
      <c r="D189" s="125"/>
      <c r="E189" s="125"/>
      <c r="F189" s="125"/>
      <c r="G189" s="125"/>
      <c r="H189" s="126"/>
      <c r="I189" s="20"/>
      <c r="J189" s="22"/>
      <c r="K189" s="20"/>
      <c r="N189"/>
      <c r="O189"/>
      <c r="P189"/>
      <c r="Q189"/>
      <c r="R189"/>
    </row>
    <row r="190" spans="1:18" ht="15.75" customHeight="1">
      <c r="A190" s="153"/>
      <c r="B190" s="158" t="s">
        <v>12</v>
      </c>
      <c r="C190" s="158"/>
      <c r="D190" s="158"/>
      <c r="E190" s="50" t="s">
        <v>3</v>
      </c>
      <c r="F190" s="158" t="s">
        <v>15</v>
      </c>
      <c r="G190" s="158"/>
      <c r="H190" s="166"/>
      <c r="I190" s="20"/>
      <c r="J190" s="22"/>
      <c r="K190" s="20"/>
      <c r="N190"/>
      <c r="O190"/>
      <c r="P190"/>
      <c r="Q190"/>
      <c r="R190"/>
    </row>
    <row r="191" spans="1:18" ht="15.75" customHeight="1">
      <c r="A191" s="40"/>
      <c r="B191" s="20"/>
      <c r="C191" s="20"/>
      <c r="D191" s="20"/>
      <c r="E191" s="135"/>
      <c r="F191" s="21"/>
      <c r="G191" s="21"/>
      <c r="H191" s="22"/>
      <c r="I191" s="20"/>
      <c r="J191" s="22"/>
      <c r="K191" s="20"/>
      <c r="Q191"/>
      <c r="R191"/>
    </row>
    <row r="192" spans="5:18" ht="16.5">
      <c r="E192" s="217"/>
      <c r="F192" s="19"/>
      <c r="G192" s="19"/>
      <c r="R192" s="31"/>
    </row>
    <row r="193" spans="5:18" ht="16.5">
      <c r="E193" s="217"/>
      <c r="F193" s="19"/>
      <c r="G193" s="19"/>
      <c r="H193" s="24"/>
      <c r="R193" s="31"/>
    </row>
    <row r="194" spans="5:18" ht="16.5">
      <c r="E194" s="217"/>
      <c r="F194" s="19"/>
      <c r="G194" s="19"/>
      <c r="H194" s="24"/>
      <c r="R194" s="31"/>
    </row>
    <row r="195" spans="1:17" s="31" customFormat="1" ht="16.5">
      <c r="A195" s="41"/>
      <c r="B195" s="23"/>
      <c r="C195" s="23"/>
      <c r="D195" s="23"/>
      <c r="E195" s="217"/>
      <c r="F195" s="19"/>
      <c r="G195" s="19"/>
      <c r="H195" s="24"/>
      <c r="L195" s="23"/>
      <c r="M195" s="23"/>
      <c r="N195" s="18"/>
      <c r="O195" s="24"/>
      <c r="P195" s="24"/>
      <c r="Q195" s="18"/>
    </row>
    <row r="196" spans="1:18" s="31" customFormat="1" ht="16.5">
      <c r="A196" s="41"/>
      <c r="B196" s="23"/>
      <c r="C196" s="23"/>
      <c r="D196" s="23"/>
      <c r="E196" s="217"/>
      <c r="F196" s="19"/>
      <c r="G196" s="19"/>
      <c r="H196" s="24"/>
      <c r="L196" s="23"/>
      <c r="M196" s="23"/>
      <c r="N196" s="18"/>
      <c r="O196" s="24"/>
      <c r="P196" s="24"/>
      <c r="Q196" s="18"/>
      <c r="R196" s="24"/>
    </row>
    <row r="197" spans="1:19" s="31" customFormat="1" ht="16.5">
      <c r="A197" s="41"/>
      <c r="B197" s="23"/>
      <c r="C197" s="23"/>
      <c r="D197" s="23"/>
      <c r="E197" s="23"/>
      <c r="F197" s="23"/>
      <c r="G197" s="23"/>
      <c r="H197" s="24"/>
      <c r="L197" s="23"/>
      <c r="M197" s="23"/>
      <c r="N197" s="18"/>
      <c r="O197" s="24"/>
      <c r="P197" s="24"/>
      <c r="Q197" s="18"/>
      <c r="R197" s="24"/>
      <c r="S197" s="23"/>
    </row>
    <row r="198" spans="1:19" s="31" customFormat="1" ht="16.5">
      <c r="A198" s="41"/>
      <c r="B198" s="23"/>
      <c r="C198" s="23"/>
      <c r="D198" s="23"/>
      <c r="E198" s="23"/>
      <c r="F198" s="23"/>
      <c r="G198" s="23"/>
      <c r="L198" s="23"/>
      <c r="M198" s="23"/>
      <c r="N198" s="18"/>
      <c r="O198" s="24"/>
      <c r="P198" s="24"/>
      <c r="Q198" s="18"/>
      <c r="R198" s="24"/>
      <c r="S198" s="36"/>
    </row>
    <row r="199" spans="8:19" ht="19.5">
      <c r="H199" s="31"/>
      <c r="S199" s="27"/>
    </row>
    <row r="200" ht="19.5">
      <c r="S200" s="27"/>
    </row>
    <row r="201" spans="14:19" ht="19.5">
      <c r="N201" s="31"/>
      <c r="S201" s="27"/>
    </row>
    <row r="202" spans="14:19" ht="19.5">
      <c r="N202" s="31"/>
      <c r="S202" s="27"/>
    </row>
    <row r="203" spans="14:19" ht="19.5">
      <c r="N203" s="31"/>
      <c r="R203" s="27"/>
      <c r="S203" s="27"/>
    </row>
    <row r="204" spans="13:19" ht="19.5">
      <c r="M204" s="31"/>
      <c r="N204" s="31"/>
      <c r="R204" s="36"/>
      <c r="S204" s="27"/>
    </row>
    <row r="205" spans="13:19" ht="19.5">
      <c r="M205" s="31"/>
      <c r="R205" s="36"/>
      <c r="S205" s="27"/>
    </row>
    <row r="206" spans="1:18" s="27" customFormat="1" ht="19.5">
      <c r="A206" s="41"/>
      <c r="B206" s="23"/>
      <c r="C206" s="23"/>
      <c r="D206" s="23"/>
      <c r="E206" s="23"/>
      <c r="F206" s="23"/>
      <c r="G206" s="23"/>
      <c r="H206" s="23"/>
      <c r="L206" s="23"/>
      <c r="M206" s="31"/>
      <c r="N206" s="18"/>
      <c r="O206" s="24"/>
      <c r="P206" s="24"/>
      <c r="Q206" s="18"/>
      <c r="R206" s="36"/>
    </row>
    <row r="207" spans="1:19" s="36" customFormat="1" ht="19.5">
      <c r="A207" s="41"/>
      <c r="B207" s="23"/>
      <c r="C207" s="23"/>
      <c r="D207" s="23"/>
      <c r="E207" s="23"/>
      <c r="F207" s="23"/>
      <c r="G207" s="23"/>
      <c r="H207" s="27"/>
      <c r="L207" s="23"/>
      <c r="M207" s="31"/>
      <c r="N207" s="18"/>
      <c r="O207" s="24"/>
      <c r="P207" s="24"/>
      <c r="Q207" s="18"/>
      <c r="R207" s="26"/>
      <c r="S207" s="108"/>
    </row>
    <row r="208" spans="1:19" s="36" customFormat="1" ht="19.5">
      <c r="A208" s="41"/>
      <c r="B208" s="23"/>
      <c r="C208" s="23"/>
      <c r="D208" s="23"/>
      <c r="E208" s="23"/>
      <c r="F208" s="23"/>
      <c r="G208" s="23"/>
      <c r="L208" s="23"/>
      <c r="M208" s="23"/>
      <c r="N208" s="18"/>
      <c r="O208" s="24"/>
      <c r="P208" s="24"/>
      <c r="Q208" s="18"/>
      <c r="R208" s="26"/>
      <c r="S208" s="108"/>
    </row>
    <row r="209" spans="1:19" s="36" customFormat="1" ht="19.5">
      <c r="A209" s="41"/>
      <c r="B209" s="23"/>
      <c r="C209" s="23"/>
      <c r="D209" s="23"/>
      <c r="E209" s="23"/>
      <c r="F209" s="23"/>
      <c r="G209" s="23"/>
      <c r="L209" s="23"/>
      <c r="M209" s="23"/>
      <c r="N209" s="18"/>
      <c r="O209" s="24"/>
      <c r="P209" s="24"/>
      <c r="Q209" s="18"/>
      <c r="R209" s="24"/>
      <c r="S209" s="108"/>
    </row>
    <row r="210" spans="1:19" s="26" customFormat="1" ht="19.5">
      <c r="A210" s="41"/>
      <c r="B210" s="23"/>
      <c r="C210" s="23"/>
      <c r="D210" s="23"/>
      <c r="E210" s="23"/>
      <c r="F210" s="23"/>
      <c r="G210" s="23"/>
      <c r="H210" s="36"/>
      <c r="L210" s="23"/>
      <c r="M210" s="23"/>
      <c r="N210" s="18"/>
      <c r="O210" s="31"/>
      <c r="P210" s="31"/>
      <c r="Q210" s="31"/>
      <c r="R210" s="24"/>
      <c r="S210" s="109"/>
    </row>
    <row r="211" spans="1:19" s="26" customFormat="1" ht="19.5">
      <c r="A211" s="41"/>
      <c r="B211" s="23"/>
      <c r="C211" s="23"/>
      <c r="D211" s="23"/>
      <c r="E211" s="23"/>
      <c r="F211" s="23"/>
      <c r="G211" s="23"/>
      <c r="L211" s="23"/>
      <c r="M211" s="23"/>
      <c r="N211" s="18"/>
      <c r="O211" s="31"/>
      <c r="P211" s="31"/>
      <c r="Q211" s="31"/>
      <c r="R211" s="24"/>
      <c r="S211" s="109"/>
    </row>
    <row r="212" spans="6:19" ht="19.5">
      <c r="F212" s="31"/>
      <c r="G212" s="31"/>
      <c r="H212" s="26"/>
      <c r="L212" s="31"/>
      <c r="N212" s="27"/>
      <c r="O212" s="31"/>
      <c r="P212" s="31"/>
      <c r="Q212" s="31"/>
      <c r="S212" s="28"/>
    </row>
    <row r="213" spans="5:19" ht="19.5">
      <c r="E213" s="31"/>
      <c r="F213" s="31"/>
      <c r="G213" s="31"/>
      <c r="L213" s="31"/>
      <c r="N213" s="36"/>
      <c r="O213" s="31"/>
      <c r="P213" s="31"/>
      <c r="Q213" s="31"/>
      <c r="S213" s="28"/>
    </row>
    <row r="214" spans="5:14" ht="16.5">
      <c r="E214" s="31"/>
      <c r="F214" s="31"/>
      <c r="G214" s="31"/>
      <c r="L214" s="31"/>
      <c r="N214" s="36"/>
    </row>
    <row r="215" spans="5:14" ht="19.5">
      <c r="E215" s="31"/>
      <c r="F215" s="31"/>
      <c r="G215" s="31"/>
      <c r="L215" s="31"/>
      <c r="M215" s="27"/>
      <c r="N215" s="36"/>
    </row>
    <row r="216" spans="5:14" ht="16.5">
      <c r="E216" s="31"/>
      <c r="M216" s="36"/>
      <c r="N216" s="26"/>
    </row>
    <row r="217" spans="13:14" ht="16.5">
      <c r="M217" s="36"/>
      <c r="N217" s="26"/>
    </row>
    <row r="218" ht="16.5">
      <c r="M218" s="36"/>
    </row>
    <row r="219" spans="13:18" ht="16.5">
      <c r="M219" s="26"/>
      <c r="R219" s="23"/>
    </row>
    <row r="220" spans="13:18" ht="16.5">
      <c r="M220" s="26"/>
      <c r="R220" s="23"/>
    </row>
    <row r="221" spans="15:18" ht="19.5">
      <c r="O221" s="27"/>
      <c r="P221" s="27"/>
      <c r="Q221" s="27"/>
      <c r="R221" s="23"/>
    </row>
    <row r="222" spans="1:17" ht="16.5">
      <c r="A222" s="31"/>
      <c r="B222" s="31"/>
      <c r="C222" s="31"/>
      <c r="D222" s="31"/>
      <c r="O222" s="36"/>
      <c r="P222" s="36"/>
      <c r="Q222" s="36"/>
    </row>
    <row r="223" spans="1:17" ht="19.5">
      <c r="A223" s="31"/>
      <c r="B223" s="31"/>
      <c r="C223" s="31"/>
      <c r="D223" s="31"/>
      <c r="F223" s="27"/>
      <c r="G223" s="27"/>
      <c r="L223" s="27"/>
      <c r="O223" s="36"/>
      <c r="P223" s="36"/>
      <c r="Q223" s="36"/>
    </row>
    <row r="224" spans="1:18" ht="19.5">
      <c r="A224" s="31"/>
      <c r="B224" s="31"/>
      <c r="C224" s="31"/>
      <c r="D224" s="31"/>
      <c r="E224" s="27"/>
      <c r="F224" s="36"/>
      <c r="G224" s="36"/>
      <c r="L224" s="36"/>
      <c r="O224" s="36"/>
      <c r="P224" s="36"/>
      <c r="Q224" s="36"/>
      <c r="R224" s="23"/>
    </row>
    <row r="225" spans="1:18" ht="16.5">
      <c r="A225" s="31"/>
      <c r="B225" s="31"/>
      <c r="C225" s="31"/>
      <c r="D225" s="31"/>
      <c r="E225" s="36"/>
      <c r="F225" s="36"/>
      <c r="G225" s="36"/>
      <c r="L225" s="36"/>
      <c r="O225" s="26"/>
      <c r="P225" s="26"/>
      <c r="Q225" s="26"/>
      <c r="R225" s="23"/>
    </row>
    <row r="226" spans="5:18" ht="16.5">
      <c r="E226" s="36"/>
      <c r="F226" s="36"/>
      <c r="G226" s="36"/>
      <c r="L226" s="36"/>
      <c r="O226" s="26"/>
      <c r="P226" s="26"/>
      <c r="Q226" s="26"/>
      <c r="R226" s="23"/>
    </row>
    <row r="227" spans="5:18" ht="16.5">
      <c r="E227" s="36"/>
      <c r="F227" s="26"/>
      <c r="G227" s="26"/>
      <c r="L227" s="26"/>
      <c r="R227" s="23"/>
    </row>
    <row r="228" spans="5:18" ht="16.5">
      <c r="E228" s="26"/>
      <c r="F228" s="26"/>
      <c r="G228" s="26"/>
      <c r="L228" s="26"/>
      <c r="N228" s="36"/>
      <c r="R228" s="23"/>
    </row>
    <row r="229" spans="5:18" ht="16.5">
      <c r="E229" s="26"/>
      <c r="N229" s="122"/>
      <c r="R229" s="23"/>
    </row>
    <row r="230" ht="16.5">
      <c r="R230" s="23"/>
    </row>
    <row r="231" spans="13:18" ht="16.5">
      <c r="M231" s="36"/>
      <c r="N231" s="31"/>
      <c r="R231" s="23"/>
    </row>
    <row r="232" spans="13:18" ht="16.5">
      <c r="M232" s="24"/>
      <c r="N232" s="31"/>
      <c r="R232" s="23"/>
    </row>
    <row r="233" spans="1:18" ht="19.5">
      <c r="A233" s="27"/>
      <c r="B233" s="27"/>
      <c r="C233" s="27"/>
      <c r="D233" s="27"/>
      <c r="N233" s="31"/>
      <c r="R233" s="23"/>
    </row>
    <row r="234" spans="1:18" ht="16.5">
      <c r="A234" s="36"/>
      <c r="B234" s="36"/>
      <c r="C234" s="36"/>
      <c r="D234" s="36"/>
      <c r="M234" s="31"/>
      <c r="N234" s="31"/>
      <c r="R234" s="23"/>
    </row>
    <row r="235" spans="1:18" ht="16.5">
      <c r="A235" s="36"/>
      <c r="B235" s="36"/>
      <c r="C235" s="36"/>
      <c r="D235" s="36"/>
      <c r="M235" s="31"/>
      <c r="R235" s="23"/>
    </row>
    <row r="236" spans="1:18" ht="16.5">
      <c r="A236" s="36"/>
      <c r="B236" s="36"/>
      <c r="C236" s="36"/>
      <c r="D236" s="36"/>
      <c r="M236" s="31"/>
      <c r="P236" s="36"/>
      <c r="Q236" s="31"/>
      <c r="R236" s="23"/>
    </row>
    <row r="237" spans="1:18" ht="16.5">
      <c r="A237" s="26"/>
      <c r="B237" s="26"/>
      <c r="C237" s="26"/>
      <c r="D237" s="26"/>
      <c r="M237" s="31"/>
      <c r="N237" s="36"/>
      <c r="O237" s="36"/>
      <c r="P237" s="122"/>
      <c r="Q237" s="31"/>
      <c r="R237" s="23"/>
    </row>
    <row r="238" spans="1:18" ht="16.5">
      <c r="A238" s="26"/>
      <c r="B238" s="26"/>
      <c r="C238" s="26"/>
      <c r="D238" s="26"/>
      <c r="J238" s="23"/>
      <c r="O238" s="122"/>
      <c r="Q238" s="31"/>
      <c r="R238" s="23"/>
    </row>
    <row r="239" spans="10:17" ht="16.5">
      <c r="J239" s="23"/>
      <c r="P239" s="31"/>
      <c r="Q239" s="31"/>
    </row>
    <row r="240" spans="10:18" ht="16.5">
      <c r="J240" s="23"/>
      <c r="L240" s="31"/>
      <c r="M240" s="36"/>
      <c r="O240" s="31"/>
      <c r="P240" s="31"/>
      <c r="R240" s="23"/>
    </row>
    <row r="241" spans="10:18" ht="16.5">
      <c r="J241" s="23"/>
      <c r="L241" s="31"/>
      <c r="O241" s="31"/>
      <c r="P241" s="31"/>
      <c r="R241" s="23"/>
    </row>
    <row r="242" spans="12:18" ht="16.5">
      <c r="L242" s="36"/>
      <c r="O242" s="31"/>
      <c r="P242" s="31"/>
      <c r="R242" s="23"/>
    </row>
    <row r="243" spans="10:18" ht="16.5">
      <c r="J243" s="23"/>
      <c r="L243" s="36"/>
      <c r="O243" s="31"/>
      <c r="R243" s="23"/>
    </row>
    <row r="244" spans="1:18" ht="16.5">
      <c r="A244" s="23"/>
      <c r="J244" s="23"/>
      <c r="L244" s="36"/>
      <c r="R244" s="23"/>
    </row>
    <row r="245" spans="1:18" ht="16.5">
      <c r="A245" s="23"/>
      <c r="J245" s="23"/>
      <c r="L245" s="26"/>
      <c r="R245" s="23"/>
    </row>
    <row r="246" spans="1:18" ht="16.5">
      <c r="A246" s="23"/>
      <c r="J246" s="23"/>
      <c r="O246" s="36"/>
      <c r="R246" s="23"/>
    </row>
    <row r="247" spans="1:18" ht="16.5">
      <c r="A247" s="23"/>
      <c r="J247" s="23"/>
      <c r="R247" s="23"/>
    </row>
    <row r="248" spans="10:18" ht="16.5">
      <c r="J248" s="23"/>
      <c r="R248" s="23"/>
    </row>
    <row r="249" spans="1:18" ht="16.5">
      <c r="A249" s="23"/>
      <c r="J249" s="23"/>
      <c r="R249" s="23"/>
    </row>
    <row r="250" spans="1:18" ht="16.5">
      <c r="A250" s="23"/>
      <c r="J250" s="23"/>
      <c r="R250" s="23"/>
    </row>
    <row r="251" spans="1:16" ht="16.5">
      <c r="A251" s="23"/>
      <c r="J251" s="23"/>
      <c r="P251" s="18"/>
    </row>
    <row r="252" spans="1:17" ht="16.5">
      <c r="A252" s="23"/>
      <c r="J252" s="23"/>
      <c r="N252" s="36"/>
      <c r="Q252" s="36"/>
    </row>
    <row r="253" spans="1:17" ht="19.5">
      <c r="A253" s="23"/>
      <c r="J253" s="23"/>
      <c r="L253" s="36"/>
      <c r="N253" s="27"/>
      <c r="Q253" s="27"/>
    </row>
    <row r="254" spans="1:17" ht="19.5">
      <c r="A254" s="23"/>
      <c r="L254" s="26"/>
      <c r="N254" s="27"/>
      <c r="Q254" s="27"/>
    </row>
    <row r="255" spans="1:18" ht="16.5">
      <c r="A255" s="23"/>
      <c r="M255" s="36"/>
      <c r="R255" s="23"/>
    </row>
    <row r="256" spans="1:18" ht="19.5">
      <c r="A256" s="23"/>
      <c r="M256" s="27"/>
      <c r="O256" s="18"/>
      <c r="P256" s="36"/>
      <c r="R256" s="23"/>
    </row>
    <row r="257" spans="1:18" ht="19.5">
      <c r="A257" s="23"/>
      <c r="M257" s="27"/>
      <c r="P257" s="27"/>
      <c r="R257" s="23"/>
    </row>
    <row r="258" spans="1:18" ht="19.5">
      <c r="A258" s="23"/>
      <c r="J258" s="23"/>
      <c r="L258" s="36"/>
      <c r="P258" s="27"/>
      <c r="R258" s="23"/>
    </row>
    <row r="259" spans="1:12" ht="19.5">
      <c r="A259" s="23"/>
      <c r="J259" s="23"/>
      <c r="L259" s="27"/>
    </row>
    <row r="260" spans="10:18" ht="19.5">
      <c r="J260" s="23"/>
      <c r="L260" s="27"/>
      <c r="R260" s="23"/>
    </row>
    <row r="261" spans="10:18" ht="16.5">
      <c r="J261" s="23"/>
      <c r="O261" s="36"/>
      <c r="R261" s="23"/>
    </row>
    <row r="262" spans="15:18" ht="19.5">
      <c r="O262" s="27"/>
      <c r="R262" s="23"/>
    </row>
    <row r="263" spans="10:17" ht="19.5">
      <c r="J263" s="23"/>
      <c r="N263" s="23"/>
      <c r="O263" s="27"/>
      <c r="P263" s="23"/>
      <c r="Q263" s="23"/>
    </row>
    <row r="264" spans="1:10" ht="16.5">
      <c r="A264" s="23"/>
      <c r="J264" s="23"/>
    </row>
    <row r="265" spans="1:18" ht="16.5">
      <c r="A265" s="23"/>
      <c r="J265" s="23"/>
      <c r="R265" s="23"/>
    </row>
    <row r="266" spans="1:18" ht="16.5">
      <c r="A266" s="23"/>
      <c r="R266" s="23"/>
    </row>
    <row r="267" spans="1:18" ht="16.5">
      <c r="A267" s="23"/>
      <c r="R267" s="23"/>
    </row>
    <row r="268" ht="16.5">
      <c r="J268" s="23"/>
    </row>
    <row r="269" spans="1:10" ht="16.5">
      <c r="A269" s="23"/>
      <c r="J269" s="23"/>
    </row>
    <row r="270" spans="1:10" ht="16.5">
      <c r="A270" s="23"/>
      <c r="J270" s="23"/>
    </row>
    <row r="271" ht="16.5">
      <c r="A271" s="23"/>
    </row>
    <row r="274" ht="16.5">
      <c r="A274" s="23"/>
    </row>
    <row r="275" ht="16.5">
      <c r="A275" s="23"/>
    </row>
    <row r="276" ht="16.5">
      <c r="A276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68" max="18" man="1"/>
    <brk id="109" max="18" man="1"/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2024-04-08T15:57:48Z</dcterms:modified>
  <cp:category/>
  <cp:version/>
  <cp:contentType/>
  <cp:contentStatus/>
</cp:coreProperties>
</file>