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'Report'!$A$1:$R$184</definedName>
  </definedNames>
  <calcPr fullCalcOnLoad="1"/>
</workbook>
</file>

<file path=xl/sharedStrings.xml><?xml version="1.0" encoding="utf-8"?>
<sst xmlns="http://schemas.openxmlformats.org/spreadsheetml/2006/main" count="391" uniqueCount="75">
  <si>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</si>
  <si>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</si>
  <si>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</si>
  <si>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</si>
  <si>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</si>
  <si>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</si>
  <si>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</si>
  <si>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</si>
  <si>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</si>
  <si>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</si>
  <si>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</si>
  <si>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</si>
  <si>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</si>
  <si>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</si>
  <si>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</si>
  <si>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</si>
  <si>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</si>
  <si>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</si>
  <si>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</si>
  <si>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</si>
  <si>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</si>
  <si>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</si>
  <si>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</si>
  <si>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</si>
  <si>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</si>
  <si>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</si>
  <si>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</si>
  <si>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</si>
  <si>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</si>
  <si>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</si>
  <si>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</si>
  <si>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</si>
  <si>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</si>
  <si>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</si>
  <si>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</si>
  <si>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</si>
  <si>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</si>
  <si>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</si>
  <si>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</si>
  <si>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</si>
  <si>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</si>
  <si>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</si>
  <si>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</si>
  <si>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</si>
  <si>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Senior Shore returns for January</t>
  </si>
  <si>
    <t>AT</t>
  </si>
  <si>
    <t>Returns for January</t>
  </si>
  <si>
    <t>Senior Boat returns for January</t>
  </si>
  <si>
    <t>Whiting</t>
  </si>
  <si>
    <t>Paul Robinson</t>
  </si>
  <si>
    <t>Dab</t>
  </si>
  <si>
    <t>Pollack</t>
  </si>
  <si>
    <t>Rob Griffiths</t>
  </si>
  <si>
    <t>Steve Curnow</t>
  </si>
  <si>
    <t>Mackerel</t>
  </si>
  <si>
    <t>Luke Ellis</t>
  </si>
  <si>
    <t>Lewis Kaute</t>
  </si>
  <si>
    <t>Jason Holland</t>
  </si>
  <si>
    <t>LSD</t>
  </si>
  <si>
    <t xml:space="preserve"> </t>
  </si>
  <si>
    <t>January   2024</t>
  </si>
  <si>
    <t>Gary Prowse</t>
  </si>
  <si>
    <t>Jimmy Young</t>
  </si>
  <si>
    <t>Rob Jelbert</t>
  </si>
  <si>
    <t>Will Harvey</t>
  </si>
  <si>
    <t>Jon Hocking</t>
  </si>
  <si>
    <t>Mullet, Thick Lip</t>
  </si>
  <si>
    <t>Ray, Thornback</t>
  </si>
  <si>
    <t>Eel, Conger</t>
  </si>
  <si>
    <t>Pouting</t>
  </si>
  <si>
    <t>Lewis kaute</t>
  </si>
  <si>
    <t>Wrasse, Ballan</t>
  </si>
  <si>
    <t>30/01/274</t>
  </si>
  <si>
    <t>Weaver, Greater</t>
  </si>
  <si>
    <t>Coalfish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</si>
</sst>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/>
    </xf>
    <xf numFmtId="186" fontId="85" fillId="0" borderId="10" xfId="6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60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5"/>
  <sheetViews>
    <sheetView showGridLines="0" tabSelected="1" workbookViewId="0" topLeftCell="A1">
      <selection activeCell="L168" sqref="L168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5.7109375" style="23" customWidth="1"/>
    <col min="4" max="4" width="16.421875" style="23" customWidth="1"/>
    <col min="5" max="5" width="22.421875" style="23" customWidth="1"/>
    <col min="6" max="6" width="10.42187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10.281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5" t="s">
        <v>44</v>
      </c>
      <c r="C1" s="186"/>
      <c r="D1" s="186"/>
      <c r="E1" s="184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45</v>
      </c>
      <c r="K3" s="55" t="s">
        <v>5</v>
      </c>
      <c r="L3" s="54"/>
      <c r="M3" s="209" t="s">
        <v>45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0" t="s">
        <v>34</v>
      </c>
    </row>
    <row r="5" spans="1:13" ht="16.5">
      <c r="A5" s="206">
        <v>45319</v>
      </c>
      <c r="B5" s="20" t="s">
        <v>57</v>
      </c>
      <c r="C5" s="21" t="s">
        <v>11</v>
      </c>
      <c r="D5" s="21" t="s">
        <v>9</v>
      </c>
      <c r="E5" s="219" t="s">
        <v>48</v>
      </c>
      <c r="F5" s="226">
        <v>0.875</v>
      </c>
      <c r="G5" s="22">
        <v>0.624</v>
      </c>
      <c r="H5" s="225">
        <v>1.4022435897435896</v>
      </c>
      <c r="I5" s="116">
        <v>0.875</v>
      </c>
      <c r="J5" s="21">
        <v>0.624</v>
      </c>
      <c r="K5" s="21">
        <v>1.4022435897435896</v>
      </c>
      <c r="L5" s="120"/>
      <c r="M5" s="118"/>
    </row>
    <row r="6" spans="1:13" ht="16.5">
      <c r="A6" s="206">
        <v>45296</v>
      </c>
      <c r="B6" s="20" t="s">
        <v>57</v>
      </c>
      <c r="C6" s="21" t="s">
        <v>11</v>
      </c>
      <c r="D6" s="21" t="s">
        <v>9</v>
      </c>
      <c r="E6" s="219" t="s">
        <v>48</v>
      </c>
      <c r="F6" s="226">
        <v>0.835</v>
      </c>
      <c r="G6" s="22">
        <v>0.624</v>
      </c>
      <c r="H6" s="225">
        <v>1.3381410256410255</v>
      </c>
      <c r="I6" s="116">
        <v>0.835</v>
      </c>
      <c r="J6" s="21">
        <v>0.624</v>
      </c>
      <c r="K6" s="21">
        <v>1.3381410256410255</v>
      </c>
      <c r="L6" s="120"/>
      <c r="M6" s="118"/>
    </row>
    <row r="7" spans="1:13" ht="16.5">
      <c r="A7" s="206">
        <v>45319</v>
      </c>
      <c r="B7" s="20" t="s">
        <v>61</v>
      </c>
      <c r="C7" s="21" t="s">
        <v>11</v>
      </c>
      <c r="D7" s="21" t="s">
        <v>9</v>
      </c>
      <c r="E7" s="219" t="s">
        <v>48</v>
      </c>
      <c r="F7" s="226">
        <v>0.765</v>
      </c>
      <c r="G7" s="22">
        <v>0.624</v>
      </c>
      <c r="H7" s="225">
        <v>1.2259615384615385</v>
      </c>
      <c r="I7" s="116">
        <v>0.765</v>
      </c>
      <c r="J7" s="21">
        <v>0.624</v>
      </c>
      <c r="K7" s="21">
        <v>1.2259615384615385</v>
      </c>
      <c r="L7" s="120"/>
      <c r="M7" s="118"/>
    </row>
    <row r="8" spans="1:13" ht="16.5">
      <c r="A8" s="206">
        <v>45308</v>
      </c>
      <c r="B8" s="20" t="s">
        <v>62</v>
      </c>
      <c r="C8" s="21" t="s">
        <v>11</v>
      </c>
      <c r="D8" s="21" t="s">
        <v>9</v>
      </c>
      <c r="E8" s="219" t="s">
        <v>48</v>
      </c>
      <c r="F8" s="226">
        <v>0.745</v>
      </c>
      <c r="G8" s="22">
        <v>0.624</v>
      </c>
      <c r="H8" s="225">
        <v>1.1939102564102564</v>
      </c>
      <c r="I8" s="116">
        <v>0.745</v>
      </c>
      <c r="J8" s="21">
        <v>0.624</v>
      </c>
      <c r="K8" s="21">
        <v>1.1939102564102564</v>
      </c>
      <c r="L8" s="120"/>
      <c r="M8" s="118"/>
    </row>
    <row r="9" spans="1:13" ht="16.5">
      <c r="A9" s="206">
        <v>45303</v>
      </c>
      <c r="B9" s="20" t="s">
        <v>43</v>
      </c>
      <c r="C9" s="21" t="s">
        <v>11</v>
      </c>
      <c r="D9" s="21" t="s">
        <v>9</v>
      </c>
      <c r="E9" s="219" t="s">
        <v>48</v>
      </c>
      <c r="F9" s="226">
        <v>0.741</v>
      </c>
      <c r="G9" s="22">
        <v>0.624</v>
      </c>
      <c r="H9" s="225">
        <v>1.1875</v>
      </c>
      <c r="I9" s="116">
        <v>0.741</v>
      </c>
      <c r="J9" s="21">
        <v>0.624</v>
      </c>
      <c r="K9" s="21">
        <v>1.1875</v>
      </c>
      <c r="L9" s="120"/>
      <c r="M9" s="118"/>
    </row>
    <row r="10" spans="1:13" ht="16.5">
      <c r="A10" s="206">
        <v>45306</v>
      </c>
      <c r="B10" s="20" t="s">
        <v>63</v>
      </c>
      <c r="C10" s="21" t="s">
        <v>11</v>
      </c>
      <c r="D10" s="21" t="s">
        <v>9</v>
      </c>
      <c r="E10" s="219" t="s">
        <v>48</v>
      </c>
      <c r="F10" s="226">
        <v>0.74</v>
      </c>
      <c r="G10" s="22">
        <v>0.624</v>
      </c>
      <c r="H10" s="225">
        <v>1.185897435897436</v>
      </c>
      <c r="I10" s="116">
        <v>0.74</v>
      </c>
      <c r="J10" s="21">
        <v>0.624</v>
      </c>
      <c r="K10" s="21">
        <v>1.185897435897436</v>
      </c>
      <c r="L10" s="120"/>
      <c r="M10" s="118"/>
    </row>
    <row r="11" spans="1:13" ht="16.5">
      <c r="A11" s="206">
        <v>45308</v>
      </c>
      <c r="B11" s="20" t="s">
        <v>64</v>
      </c>
      <c r="C11" s="21" t="s">
        <v>11</v>
      </c>
      <c r="D11" s="21" t="s">
        <v>9</v>
      </c>
      <c r="E11" s="219" t="s">
        <v>48</v>
      </c>
      <c r="F11" s="226">
        <v>0.74</v>
      </c>
      <c r="G11" s="22">
        <v>0.624</v>
      </c>
      <c r="H11" s="225">
        <v>1.185897435897436</v>
      </c>
      <c r="I11" s="116">
        <v>0.74</v>
      </c>
      <c r="J11" s="21">
        <v>0.624</v>
      </c>
      <c r="K11" s="21">
        <v>1.185897435897436</v>
      </c>
      <c r="L11" s="120"/>
      <c r="M11" s="118"/>
    </row>
    <row r="12" spans="1:13" ht="16.5">
      <c r="A12" s="206">
        <v>45308</v>
      </c>
      <c r="B12" s="20" t="s">
        <v>64</v>
      </c>
      <c r="C12" s="21" t="s">
        <v>11</v>
      </c>
      <c r="D12" s="21" t="s">
        <v>9</v>
      </c>
      <c r="E12" s="219" t="s">
        <v>48</v>
      </c>
      <c r="F12" s="226">
        <v>0.69</v>
      </c>
      <c r="G12" s="22">
        <v>0.624</v>
      </c>
      <c r="H12" s="225">
        <v>1.1057692307692306</v>
      </c>
      <c r="I12" s="116">
        <v>0.69</v>
      </c>
      <c r="J12" s="21">
        <v>0.624</v>
      </c>
      <c r="K12" s="21">
        <v>1.1057692307692306</v>
      </c>
      <c r="L12" s="120"/>
      <c r="M12" s="118"/>
    </row>
    <row r="13" spans="1:13" ht="16.5">
      <c r="A13" s="206">
        <v>45301</v>
      </c>
      <c r="B13" s="20" t="s">
        <v>43</v>
      </c>
      <c r="C13" s="21" t="s">
        <v>11</v>
      </c>
      <c r="D13" s="21" t="s">
        <v>9</v>
      </c>
      <c r="E13" s="219" t="s">
        <v>48</v>
      </c>
      <c r="F13" s="226">
        <v>0.65</v>
      </c>
      <c r="G13" s="22">
        <v>0.624</v>
      </c>
      <c r="H13" s="225">
        <v>1.0416666666666667</v>
      </c>
      <c r="I13" s="116">
        <v>0.65</v>
      </c>
      <c r="J13" s="21">
        <v>0.624</v>
      </c>
      <c r="K13" s="21">
        <v>1.0416666666666667</v>
      </c>
      <c r="L13" s="120"/>
      <c r="M13" s="118"/>
    </row>
    <row r="14" spans="1:13" ht="16.5">
      <c r="A14" s="206">
        <v>45311</v>
      </c>
      <c r="B14" s="20" t="s">
        <v>62</v>
      </c>
      <c r="C14" s="21" t="s">
        <v>11</v>
      </c>
      <c r="D14" s="21" t="s">
        <v>9</v>
      </c>
      <c r="E14" s="219" t="s">
        <v>36</v>
      </c>
      <c r="F14" s="226">
        <v>0.875</v>
      </c>
      <c r="G14" s="22">
        <v>0.907</v>
      </c>
      <c r="H14" s="225">
        <v>0.9647188533627342</v>
      </c>
      <c r="I14" s="116">
        <v>0.875</v>
      </c>
      <c r="J14" s="21">
        <v>0.907</v>
      </c>
      <c r="K14" s="21">
        <v>0.9647188533627342</v>
      </c>
      <c r="L14" s="120"/>
      <c r="M14" s="118"/>
    </row>
    <row r="15" spans="1:13" ht="16.5">
      <c r="A15" s="206">
        <v>45297</v>
      </c>
      <c r="B15" s="20" t="s">
        <v>43</v>
      </c>
      <c r="C15" s="21" t="s">
        <v>11</v>
      </c>
      <c r="D15" s="21" t="s">
        <v>9</v>
      </c>
      <c r="E15" s="219" t="s">
        <v>58</v>
      </c>
      <c r="F15" s="226">
        <v>1.166</v>
      </c>
      <c r="G15" s="22">
        <v>1.247</v>
      </c>
      <c r="H15" s="225">
        <v>0.9350441058540496</v>
      </c>
      <c r="I15" s="116">
        <v>1.166</v>
      </c>
      <c r="J15" s="21">
        <v>1.247</v>
      </c>
      <c r="K15" s="21">
        <v>0.9350441058540496</v>
      </c>
      <c r="L15" s="120"/>
      <c r="M15" s="118"/>
    </row>
    <row r="16" spans="1:13" ht="16.5">
      <c r="A16" s="206">
        <v>45305</v>
      </c>
      <c r="B16" s="20" t="s">
        <v>65</v>
      </c>
      <c r="C16" s="21" t="s">
        <v>11</v>
      </c>
      <c r="D16" s="21" t="s">
        <v>9</v>
      </c>
      <c r="E16" s="219" t="s">
        <v>48</v>
      </c>
      <c r="F16" s="226">
        <v>0.581</v>
      </c>
      <c r="G16" s="22">
        <v>0.624</v>
      </c>
      <c r="H16" s="225">
        <v>0.9310897435897435</v>
      </c>
      <c r="I16" s="116">
        <v>0.581</v>
      </c>
      <c r="J16" s="21">
        <v>0.624</v>
      </c>
      <c r="K16" s="21">
        <v>0.9310897435897435</v>
      </c>
      <c r="L16" s="120"/>
      <c r="M16" s="118"/>
    </row>
    <row r="17" spans="1:13" ht="16.5">
      <c r="A17" s="206">
        <v>45302</v>
      </c>
      <c r="B17" s="20" t="s">
        <v>62</v>
      </c>
      <c r="C17" s="21" t="s">
        <v>11</v>
      </c>
      <c r="D17" s="21" t="s">
        <v>9</v>
      </c>
      <c r="E17" s="219" t="s">
        <v>48</v>
      </c>
      <c r="F17" s="226">
        <v>0.545</v>
      </c>
      <c r="G17" s="22">
        <v>0.624</v>
      </c>
      <c r="H17" s="225">
        <v>0.873397435897436</v>
      </c>
      <c r="I17" s="116">
        <v>0.545</v>
      </c>
      <c r="J17" s="21">
        <v>0.624</v>
      </c>
      <c r="K17" s="21">
        <v>0.873397435897436</v>
      </c>
      <c r="L17" s="120"/>
      <c r="M17" s="118"/>
    </row>
    <row r="18" spans="1:13" ht="16.5">
      <c r="A18" s="206">
        <v>45308</v>
      </c>
      <c r="B18" s="20" t="s">
        <v>57</v>
      </c>
      <c r="C18" s="21" t="s">
        <v>11</v>
      </c>
      <c r="D18" s="21" t="s">
        <v>9</v>
      </c>
      <c r="E18" s="219" t="s">
        <v>66</v>
      </c>
      <c r="F18" s="226">
        <v>1.605</v>
      </c>
      <c r="G18" s="22">
        <v>1.84</v>
      </c>
      <c r="H18" s="225">
        <v>0.8722826086956521</v>
      </c>
      <c r="I18" s="116">
        <v>1.605</v>
      </c>
      <c r="J18" s="21">
        <v>1.84</v>
      </c>
      <c r="K18" s="21">
        <v>0.8722826086956521</v>
      </c>
      <c r="L18" s="120"/>
      <c r="M18" s="118"/>
    </row>
    <row r="19" spans="1:13" ht="16.5">
      <c r="A19" s="206">
        <v>45310</v>
      </c>
      <c r="B19" s="20" t="s">
        <v>56</v>
      </c>
      <c r="C19" s="21" t="s">
        <v>11</v>
      </c>
      <c r="D19" s="21" t="s">
        <v>9</v>
      </c>
      <c r="E19" s="219" t="s">
        <v>50</v>
      </c>
      <c r="F19" s="226">
        <v>0.38</v>
      </c>
      <c r="G19" s="22">
        <v>0.454</v>
      </c>
      <c r="H19" s="225">
        <v>0.8370044052863436</v>
      </c>
      <c r="I19" s="116">
        <v>0.38</v>
      </c>
      <c r="J19" s="21">
        <v>0.454</v>
      </c>
      <c r="K19" s="21">
        <v>0.8370044052863436</v>
      </c>
      <c r="L19" s="120"/>
      <c r="M19" s="118"/>
    </row>
    <row r="20" spans="1:13" ht="16.5">
      <c r="A20" s="206">
        <v>45319</v>
      </c>
      <c r="B20" s="20" t="s">
        <v>53</v>
      </c>
      <c r="C20" s="21" t="s">
        <v>11</v>
      </c>
      <c r="D20" s="21" t="s">
        <v>9</v>
      </c>
      <c r="E20" s="219" t="s">
        <v>54</v>
      </c>
      <c r="F20" s="226">
        <v>0.562</v>
      </c>
      <c r="G20" s="22">
        <v>0.68</v>
      </c>
      <c r="H20" s="225">
        <v>0.8264705882352942</v>
      </c>
      <c r="I20" s="116">
        <v>0.562</v>
      </c>
      <c r="J20" s="21">
        <v>0.68</v>
      </c>
      <c r="K20" s="21">
        <v>0.8264705882352942</v>
      </c>
      <c r="L20" s="120"/>
      <c r="M20" s="118"/>
    </row>
    <row r="21" spans="1:13" ht="16.5">
      <c r="A21" s="206">
        <v>45297</v>
      </c>
      <c r="B21" s="20" t="s">
        <v>43</v>
      </c>
      <c r="C21" s="21" t="s">
        <v>11</v>
      </c>
      <c r="D21" s="21" t="s">
        <v>9</v>
      </c>
      <c r="E21" s="219" t="s">
        <v>48</v>
      </c>
      <c r="F21" s="226">
        <v>0.471</v>
      </c>
      <c r="G21" s="22">
        <v>0.624</v>
      </c>
      <c r="H21" s="225">
        <v>0.7548076923076923</v>
      </c>
      <c r="I21" s="116">
        <v>0.471</v>
      </c>
      <c r="J21" s="21">
        <v>0.624</v>
      </c>
      <c r="K21" s="21">
        <v>0.7548076923076923</v>
      </c>
      <c r="L21" s="120"/>
      <c r="M21" s="118"/>
    </row>
    <row r="22" spans="1:13" ht="16.5">
      <c r="A22" s="206">
        <v>45294</v>
      </c>
      <c r="B22" s="20" t="s">
        <v>62</v>
      </c>
      <c r="C22" s="21" t="s">
        <v>11</v>
      </c>
      <c r="D22" s="21" t="s">
        <v>9</v>
      </c>
      <c r="E22" s="219" t="s">
        <v>48</v>
      </c>
      <c r="F22" s="226">
        <v>0.46</v>
      </c>
      <c r="G22" s="22">
        <v>0.624</v>
      </c>
      <c r="H22" s="225">
        <v>0.7371794871794872</v>
      </c>
      <c r="I22" s="116">
        <v>0.46</v>
      </c>
      <c r="J22" s="21">
        <v>0.624</v>
      </c>
      <c r="K22" s="21">
        <v>0.7371794871794872</v>
      </c>
      <c r="L22" s="120"/>
      <c r="M22" s="118"/>
    </row>
    <row r="23" spans="1:13" ht="16.5">
      <c r="A23" s="206">
        <v>45299</v>
      </c>
      <c r="B23" s="20" t="s">
        <v>55</v>
      </c>
      <c r="C23" s="21" t="s">
        <v>11</v>
      </c>
      <c r="D23" s="21" t="s">
        <v>9</v>
      </c>
      <c r="E23" s="219" t="s">
        <v>58</v>
      </c>
      <c r="F23" s="226">
        <v>0.91</v>
      </c>
      <c r="G23" s="22">
        <v>1.247</v>
      </c>
      <c r="H23" s="225">
        <v>0.7297514033680833</v>
      </c>
      <c r="I23" s="116">
        <v>0.91</v>
      </c>
      <c r="J23" s="21">
        <v>1.247</v>
      </c>
      <c r="K23" s="21">
        <v>0.7297514033680833</v>
      </c>
      <c r="L23" s="120"/>
      <c r="M23" s="118"/>
    </row>
    <row r="24" spans="1:13" ht="16.5">
      <c r="A24" s="206">
        <v>45308</v>
      </c>
      <c r="B24" s="20" t="s">
        <v>62</v>
      </c>
      <c r="C24" s="21" t="s">
        <v>11</v>
      </c>
      <c r="D24" s="21" t="s">
        <v>9</v>
      </c>
      <c r="E24" s="219" t="s">
        <v>54</v>
      </c>
      <c r="F24" s="226">
        <v>0.485</v>
      </c>
      <c r="G24" s="22">
        <v>0.68</v>
      </c>
      <c r="H24" s="225">
        <v>0.713235294117647</v>
      </c>
      <c r="I24" s="116">
        <v>0.485</v>
      </c>
      <c r="J24" s="21">
        <v>0.68</v>
      </c>
      <c r="K24" s="21">
        <v>0.713235294117647</v>
      </c>
      <c r="L24" s="120"/>
      <c r="M24" s="118"/>
    </row>
    <row r="25" spans="1:13" ht="16.5">
      <c r="A25" s="206">
        <v>45319</v>
      </c>
      <c r="B25" s="20" t="s">
        <v>57</v>
      </c>
      <c r="C25" s="21" t="s">
        <v>11</v>
      </c>
      <c r="D25" s="21" t="s">
        <v>9</v>
      </c>
      <c r="E25" s="219" t="s">
        <v>58</v>
      </c>
      <c r="F25" s="226">
        <v>0.885</v>
      </c>
      <c r="G25" s="22">
        <v>1.247</v>
      </c>
      <c r="H25" s="225">
        <v>0.7097032878909382</v>
      </c>
      <c r="I25" s="116">
        <v>0.885</v>
      </c>
      <c r="J25" s="21">
        <v>1.247</v>
      </c>
      <c r="K25" s="21">
        <v>0.7097032878909382</v>
      </c>
      <c r="L25" s="120"/>
      <c r="M25" s="118"/>
    </row>
    <row r="26" spans="1:13" ht="16.5">
      <c r="A26" s="206">
        <v>45296</v>
      </c>
      <c r="B26" s="20" t="s">
        <v>57</v>
      </c>
      <c r="C26" s="21" t="s">
        <v>11</v>
      </c>
      <c r="D26" s="21" t="s">
        <v>9</v>
      </c>
      <c r="E26" s="219" t="s">
        <v>54</v>
      </c>
      <c r="F26" s="226">
        <v>0.405</v>
      </c>
      <c r="G26" s="22">
        <v>0.68</v>
      </c>
      <c r="H26" s="225">
        <v>0.5955882352941176</v>
      </c>
      <c r="I26" s="116">
        <v>0.405</v>
      </c>
      <c r="J26" s="21">
        <v>0.68</v>
      </c>
      <c r="K26" s="21">
        <v>0.5955882352941176</v>
      </c>
      <c r="L26" s="120"/>
      <c r="M26" s="118"/>
    </row>
    <row r="27" spans="1:13" ht="16.5">
      <c r="A27" s="206">
        <v>45308</v>
      </c>
      <c r="B27" s="20" t="s">
        <v>56</v>
      </c>
      <c r="C27" s="21" t="s">
        <v>11</v>
      </c>
      <c r="D27" s="21" t="s">
        <v>9</v>
      </c>
      <c r="E27" s="219" t="s">
        <v>50</v>
      </c>
      <c r="F27" s="226">
        <v>0.27</v>
      </c>
      <c r="G27" s="22">
        <v>0.454</v>
      </c>
      <c r="H27" s="225">
        <v>0.5947136563876653</v>
      </c>
      <c r="I27" s="116">
        <v>0.27</v>
      </c>
      <c r="J27" s="21">
        <v>0.454</v>
      </c>
      <c r="K27" s="21">
        <v>0.5947136563876653</v>
      </c>
      <c r="L27" s="120"/>
      <c r="M27" s="118"/>
    </row>
    <row r="28" spans="1:13" ht="16.5">
      <c r="A28" s="206">
        <v>45319</v>
      </c>
      <c r="B28" s="20" t="s">
        <v>61</v>
      </c>
      <c r="C28" s="21" t="s">
        <v>11</v>
      </c>
      <c r="D28" s="21" t="s">
        <v>9</v>
      </c>
      <c r="E28" s="219" t="s">
        <v>54</v>
      </c>
      <c r="F28" s="226">
        <v>0.395</v>
      </c>
      <c r="G28" s="22">
        <v>0.68</v>
      </c>
      <c r="H28" s="225">
        <v>0.5808823529411764</v>
      </c>
      <c r="I28" s="116">
        <v>0.395</v>
      </c>
      <c r="J28" s="21">
        <v>0.68</v>
      </c>
      <c r="K28" s="21">
        <v>0.5808823529411764</v>
      </c>
      <c r="L28" s="120"/>
      <c r="M28" s="118"/>
    </row>
    <row r="29" spans="1:13" ht="16.5">
      <c r="A29" s="206">
        <v>45296</v>
      </c>
      <c r="B29" s="20" t="s">
        <v>57</v>
      </c>
      <c r="C29" s="21" t="s">
        <v>11</v>
      </c>
      <c r="D29" s="21" t="s">
        <v>9</v>
      </c>
      <c r="E29" s="219" t="s">
        <v>67</v>
      </c>
      <c r="F29" s="226">
        <v>2.075</v>
      </c>
      <c r="G29" s="22">
        <v>3.629</v>
      </c>
      <c r="H29" s="225">
        <v>0.5717828602920916</v>
      </c>
      <c r="I29" s="116">
        <v>2.075</v>
      </c>
      <c r="J29" s="21">
        <v>3.629</v>
      </c>
      <c r="K29" s="21">
        <v>0.5717828602920916</v>
      </c>
      <c r="L29" s="120"/>
      <c r="M29" s="118"/>
    </row>
    <row r="30" spans="1:13" ht="16.5">
      <c r="A30" s="206">
        <v>45319</v>
      </c>
      <c r="B30" s="20" t="s">
        <v>57</v>
      </c>
      <c r="C30" s="21" t="s">
        <v>11</v>
      </c>
      <c r="D30" s="21" t="s">
        <v>9</v>
      </c>
      <c r="E30" s="219" t="s">
        <v>67</v>
      </c>
      <c r="F30" s="226">
        <v>2.065</v>
      </c>
      <c r="G30" s="22">
        <v>3.629</v>
      </c>
      <c r="H30" s="225">
        <v>0.569027280242491</v>
      </c>
      <c r="I30" s="116">
        <v>2.065</v>
      </c>
      <c r="J30" s="21">
        <v>3.629</v>
      </c>
      <c r="K30" s="21">
        <v>0.569027280242491</v>
      </c>
      <c r="L30" s="120"/>
      <c r="M30" s="118"/>
    </row>
    <row r="31" spans="1:13" ht="16.5">
      <c r="A31" s="206">
        <v>45318</v>
      </c>
      <c r="B31" s="20" t="s">
        <v>49</v>
      </c>
      <c r="C31" s="21" t="s">
        <v>11</v>
      </c>
      <c r="D31" s="21" t="s">
        <v>9</v>
      </c>
      <c r="E31" s="219" t="s">
        <v>36</v>
      </c>
      <c r="F31" s="226">
        <v>0.505</v>
      </c>
      <c r="G31" s="22">
        <v>0.907</v>
      </c>
      <c r="H31" s="225">
        <v>0.5567805953693495</v>
      </c>
      <c r="I31" s="116">
        <v>0.505</v>
      </c>
      <c r="J31" s="21">
        <v>0.907</v>
      </c>
      <c r="K31" s="21">
        <v>0.5567805953693495</v>
      </c>
      <c r="L31" s="120"/>
      <c r="M31" s="118"/>
    </row>
    <row r="32" spans="1:13" ht="16.5">
      <c r="A32" s="206">
        <v>45306</v>
      </c>
      <c r="B32" s="20" t="s">
        <v>62</v>
      </c>
      <c r="C32" s="21" t="s">
        <v>11</v>
      </c>
      <c r="D32" s="21" t="s">
        <v>9</v>
      </c>
      <c r="E32" s="219" t="s">
        <v>68</v>
      </c>
      <c r="F32" s="226">
        <v>4.815</v>
      </c>
      <c r="G32" s="22">
        <v>9.072</v>
      </c>
      <c r="H32" s="225">
        <v>0.5307539682539684</v>
      </c>
      <c r="I32" s="116">
        <v>4.815</v>
      </c>
      <c r="J32" s="21">
        <v>9.072</v>
      </c>
      <c r="K32" s="21">
        <v>0.5307539682539684</v>
      </c>
      <c r="L32" s="120"/>
      <c r="M32" s="118"/>
    </row>
    <row r="33" spans="1:13" ht="16.5">
      <c r="A33" s="206">
        <v>45308</v>
      </c>
      <c r="B33" s="20" t="s">
        <v>57</v>
      </c>
      <c r="C33" s="21" t="s">
        <v>11</v>
      </c>
      <c r="D33" s="21" t="s">
        <v>9</v>
      </c>
      <c r="E33" s="219" t="s">
        <v>36</v>
      </c>
      <c r="F33" s="226">
        <v>0.245</v>
      </c>
      <c r="G33" s="22">
        <v>0.907</v>
      </c>
      <c r="H33" s="225">
        <v>0.27012127894156557</v>
      </c>
      <c r="I33" s="116">
        <v>0.245</v>
      </c>
      <c r="J33" s="21">
        <v>0.907</v>
      </c>
      <c r="K33" s="21">
        <v>0.27012127894156557</v>
      </c>
      <c r="L33" s="120"/>
      <c r="M33" s="118"/>
    </row>
    <row r="34" spans="1:13" ht="16.5">
      <c r="A34" s="206">
        <v>45318</v>
      </c>
      <c r="B34" s="20" t="s">
        <v>57</v>
      </c>
      <c r="C34" s="21" t="s">
        <v>11</v>
      </c>
      <c r="D34" s="21" t="s">
        <v>9</v>
      </c>
      <c r="E34" s="219" t="s">
        <v>69</v>
      </c>
      <c r="F34" s="226">
        <v>0.155</v>
      </c>
      <c r="G34" s="22">
        <v>0.68</v>
      </c>
      <c r="H34" s="225">
        <v>0.22794117647058823</v>
      </c>
      <c r="I34" s="116">
        <v>0.155</v>
      </c>
      <c r="J34" s="21">
        <v>0.68</v>
      </c>
      <c r="K34" s="21">
        <v>0.22794117647058823</v>
      </c>
      <c r="L34" s="120"/>
      <c r="M34" s="118"/>
    </row>
    <row r="35" ht="12.75"/>
    <row r="36" ht="13.5" thickBot="1"/>
    <row r="37" spans="1:18" ht="16.5">
      <c r="A37" s="123"/>
      <c r="B37" s="124" t="s">
        <v>14</v>
      </c>
      <c r="C37" s="124"/>
      <c r="D37" s="124"/>
      <c r="E37" s="124"/>
      <c r="F37" s="125"/>
      <c r="G37" s="125"/>
      <c r="H37" s="126"/>
      <c r="I37" s="95"/>
      <c r="J37" s="19"/>
      <c r="K37" s="19"/>
      <c r="L37" s="24"/>
      <c r="M37"/>
      <c r="N37"/>
      <c r="O37"/>
      <c r="P37"/>
      <c r="Q37"/>
      <c r="R37"/>
    </row>
    <row r="38" spans="1:18" ht="16.5">
      <c r="A38" s="153"/>
      <c r="B38" s="158" t="s">
        <v>12</v>
      </c>
      <c r="C38" s="158"/>
      <c r="D38" s="158"/>
      <c r="E38" s="50" t="s">
        <v>3</v>
      </c>
      <c r="F38" s="154" t="s">
        <v>15</v>
      </c>
      <c r="G38" s="158"/>
      <c r="H38" s="166"/>
      <c r="I38" s="95"/>
      <c r="J38" s="19"/>
      <c r="K38" s="19"/>
      <c r="L38" s="24"/>
      <c r="M38"/>
      <c r="N38"/>
      <c r="O38"/>
      <c r="P38"/>
      <c r="Q38"/>
      <c r="R38"/>
    </row>
    <row r="39" spans="1:18" ht="17.25" customHeight="1">
      <c r="A39" s="129">
        <v>1</v>
      </c>
      <c r="B39" s="130" t="s">
        <v>57</v>
      </c>
      <c r="C39" s="130"/>
      <c r="D39" s="130"/>
      <c r="E39" s="131">
        <v>464.965</v>
      </c>
      <c r="F39" s="131"/>
      <c r="G39" s="132">
        <v>7</v>
      </c>
      <c r="H39" s="21"/>
      <c r="I39" s="198"/>
      <c r="J39" s="21">
        <v>95.23863352272728</v>
      </c>
      <c r="K39" s="21"/>
      <c r="L39" s="122"/>
      <c r="M39"/>
      <c r="N39"/>
      <c r="O39"/>
      <c r="P39"/>
      <c r="Q39"/>
      <c r="R39"/>
    </row>
    <row r="40" spans="1:18" ht="15.75" customHeight="1">
      <c r="A40" s="129">
        <v>2</v>
      </c>
      <c r="B40" s="130" t="s">
        <v>62</v>
      </c>
      <c r="C40" s="130"/>
      <c r="D40" s="130"/>
      <c r="E40" s="131">
        <v>340.262</v>
      </c>
      <c r="F40" s="131"/>
      <c r="G40" s="132">
        <v>4</v>
      </c>
      <c r="H40" s="21"/>
      <c r="I40" s="198"/>
      <c r="J40" s="21">
        <v>78.33000000000001</v>
      </c>
      <c r="K40" s="21"/>
      <c r="L40" s="122"/>
      <c r="M40"/>
      <c r="N40"/>
      <c r="O40"/>
      <c r="P40"/>
      <c r="Q40"/>
      <c r="R40"/>
    </row>
    <row r="41" spans="1:18" ht="15.75" customHeight="1">
      <c r="A41" s="129">
        <v>3</v>
      </c>
      <c r="B41" s="130" t="s">
        <v>43</v>
      </c>
      <c r="C41" s="130"/>
      <c r="D41" s="130"/>
      <c r="E41" s="131">
        <v>212.25400000000002</v>
      </c>
      <c r="F41" s="131"/>
      <c r="G41" s="132">
        <v>2</v>
      </c>
      <c r="H41" s="21"/>
      <c r="I41" s="198"/>
      <c r="J41" s="21"/>
      <c r="K41" s="21"/>
      <c r="L41" s="122"/>
      <c r="M41"/>
      <c r="N41"/>
      <c r="O41"/>
      <c r="P41"/>
      <c r="Q41"/>
      <c r="R41"/>
    </row>
    <row r="42" spans="1:18" ht="15.75" customHeight="1">
      <c r="A42" s="129">
        <v>4</v>
      </c>
      <c r="B42" s="130" t="s">
        <v>61</v>
      </c>
      <c r="C42" s="130"/>
      <c r="D42" s="130"/>
      <c r="E42" s="131">
        <v>180.684</v>
      </c>
      <c r="F42" s="131"/>
      <c r="G42" s="132">
        <v>2</v>
      </c>
      <c r="H42" s="21"/>
      <c r="I42" s="198"/>
      <c r="J42" s="21"/>
      <c r="K42" s="21"/>
      <c r="L42" s="122"/>
      <c r="M42"/>
      <c r="N42"/>
      <c r="O42"/>
      <c r="P42"/>
      <c r="Q42"/>
      <c r="R42"/>
    </row>
    <row r="43" spans="1:18" ht="15.75" customHeight="1">
      <c r="A43" s="129">
        <v>5</v>
      </c>
      <c r="B43" s="130" t="s">
        <v>63</v>
      </c>
      <c r="C43" s="130"/>
      <c r="D43" s="130"/>
      <c r="E43" s="131">
        <v>118.59</v>
      </c>
      <c r="F43" s="131"/>
      <c r="G43" s="132">
        <v>1</v>
      </c>
      <c r="H43" s="21"/>
      <c r="I43" s="198"/>
      <c r="J43" s="21"/>
      <c r="K43" s="21"/>
      <c r="L43" s="122"/>
      <c r="M43"/>
      <c r="N43"/>
      <c r="O43"/>
      <c r="P43"/>
      <c r="Q43"/>
      <c r="R43"/>
    </row>
    <row r="44" spans="1:18" ht="15.75" customHeight="1">
      <c r="A44" s="129">
        <v>6</v>
      </c>
      <c r="B44" s="130" t="s">
        <v>64</v>
      </c>
      <c r="C44" s="130"/>
      <c r="D44" s="130"/>
      <c r="E44" s="131">
        <v>118.59</v>
      </c>
      <c r="F44" s="131"/>
      <c r="G44" s="132">
        <v>1</v>
      </c>
      <c r="H44" s="21"/>
      <c r="I44" s="198"/>
      <c r="J44" s="21"/>
      <c r="K44" s="21"/>
      <c r="L44" s="122"/>
      <c r="M44"/>
      <c r="N44"/>
      <c r="O44"/>
      <c r="P44"/>
      <c r="Q44"/>
      <c r="R44"/>
    </row>
    <row r="45" spans="1:18" ht="15.75" customHeight="1">
      <c r="A45" s="129">
        <v>7</v>
      </c>
      <c r="B45" s="130" t="s">
        <v>56</v>
      </c>
      <c r="C45" s="130"/>
      <c r="D45" s="130"/>
      <c r="E45" s="131">
        <v>83.7</v>
      </c>
      <c r="F45" s="131"/>
      <c r="G45" s="132">
        <v>1</v>
      </c>
      <c r="H45" s="21"/>
      <c r="I45" s="198"/>
      <c r="J45" s="21"/>
      <c r="K45" s="21"/>
      <c r="L45" s="122"/>
      <c r="M45"/>
      <c r="N45"/>
      <c r="O45"/>
      <c r="P45"/>
      <c r="Q45"/>
      <c r="R45"/>
    </row>
    <row r="46" spans="1:18" ht="15.75" customHeight="1">
      <c r="A46" s="129">
        <v>8</v>
      </c>
      <c r="B46" s="130" t="s">
        <v>53</v>
      </c>
      <c r="C46" s="130"/>
      <c r="D46" s="130"/>
      <c r="E46" s="131">
        <v>82.647</v>
      </c>
      <c r="F46" s="131"/>
      <c r="G46" s="132">
        <v>1</v>
      </c>
      <c r="H46" s="21"/>
      <c r="I46" s="198"/>
      <c r="J46" s="21"/>
      <c r="K46" s="21"/>
      <c r="L46" s="122"/>
      <c r="M46"/>
      <c r="N46"/>
      <c r="O46"/>
      <c r="P46"/>
      <c r="Q46"/>
      <c r="R46"/>
    </row>
    <row r="47" spans="1:18" ht="15.75" customHeight="1">
      <c r="A47" s="129">
        <v>9</v>
      </c>
      <c r="B47" s="130" t="s">
        <v>55</v>
      </c>
      <c r="C47" s="130"/>
      <c r="D47" s="130"/>
      <c r="E47" s="131">
        <v>72.975</v>
      </c>
      <c r="F47" s="131"/>
      <c r="G47" s="132">
        <v>1</v>
      </c>
      <c r="H47" s="21"/>
      <c r="I47" s="198"/>
      <c r="J47" s="21"/>
      <c r="K47" s="21"/>
      <c r="L47" s="122"/>
      <c r="M47"/>
      <c r="N47"/>
      <c r="O47"/>
      <c r="P47"/>
      <c r="Q47"/>
      <c r="R47"/>
    </row>
    <row r="48" spans="1:18" ht="15.75" customHeight="1">
      <c r="A48" s="129">
        <v>10</v>
      </c>
      <c r="B48" s="130" t="s">
        <v>49</v>
      </c>
      <c r="C48" s="130"/>
      <c r="D48" s="130"/>
      <c r="E48" s="131">
        <v>55.678</v>
      </c>
      <c r="F48" s="131"/>
      <c r="G48" s="132">
        <v>1</v>
      </c>
      <c r="H48" s="21"/>
      <c r="I48" s="198"/>
      <c r="J48" s="21"/>
      <c r="K48" s="21"/>
      <c r="L48" s="122"/>
      <c r="M48"/>
      <c r="N48"/>
      <c r="O48"/>
      <c r="P48"/>
      <c r="Q48"/>
      <c r="R48"/>
    </row>
    <row r="49" spans="1:18" ht="15.75" customHeight="1">
      <c r="A49" s="129">
        <v>11</v>
      </c>
      <c r="B49" s="130" t="s">
        <v>65</v>
      </c>
      <c r="C49" s="130"/>
      <c r="D49" s="130"/>
      <c r="E49" s="131">
        <v>0.581</v>
      </c>
      <c r="F49" s="131"/>
      <c r="G49" s="132">
        <v>1</v>
      </c>
      <c r="H49" s="21"/>
      <c r="I49" s="198"/>
      <c r="J49" s="21"/>
      <c r="K49" s="21"/>
      <c r="L49" s="122"/>
      <c r="M49"/>
      <c r="N49"/>
      <c r="O49"/>
      <c r="P49"/>
      <c r="Q49"/>
      <c r="R49"/>
    </row>
    <row r="50" spans="1:18" ht="15" customHeight="1">
      <c r="A50" s="103"/>
      <c r="B50" s="100"/>
      <c r="C50" s="100"/>
      <c r="D50" s="100"/>
      <c r="E50" s="101"/>
      <c r="F50" s="101"/>
      <c r="G50" s="101"/>
      <c r="H50" s="100"/>
      <c r="I50" s="199"/>
      <c r="J50" s="134"/>
      <c r="K50" s="21"/>
      <c r="L50" s="122"/>
      <c r="M50"/>
      <c r="N50"/>
      <c r="O50"/>
      <c r="P50"/>
      <c r="Q50"/>
      <c r="R50"/>
    </row>
    <row r="51" spans="1:17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8" ht="17.25" thickBot="1">
      <c r="A52" s="147"/>
      <c r="B52" s="49"/>
      <c r="C52" s="41"/>
      <c r="D52" s="41"/>
      <c r="E52" s="41"/>
      <c r="F52" s="41"/>
      <c r="G52" s="41"/>
      <c r="H52" s="41"/>
      <c r="I52" s="139"/>
      <c r="J52" s="139"/>
      <c r="K52" s="139"/>
      <c r="N52" s="23"/>
      <c r="O52" s="23"/>
      <c r="P52" s="23"/>
      <c r="Q52" s="23"/>
      <c r="R52" s="23"/>
    </row>
    <row r="53" spans="4:18" ht="18" thickBot="1">
      <c r="D53" s="24"/>
      <c r="E53" s="24"/>
      <c r="F53" s="19"/>
      <c r="G53" s="33"/>
      <c r="H53" s="24"/>
      <c r="I53" s="140"/>
      <c r="J53" s="140"/>
      <c r="K53" s="140"/>
      <c r="R53" s="102"/>
    </row>
    <row r="54" spans="1:18" ht="18" thickBot="1">
      <c r="A54" s="127"/>
      <c r="B54" s="124" t="s">
        <v>17</v>
      </c>
      <c r="C54" s="124"/>
      <c r="D54" s="64"/>
      <c r="E54"/>
      <c r="I54" s="24"/>
      <c r="K54" s="65"/>
      <c r="L54" s="67"/>
      <c r="M54" s="66"/>
      <c r="R54" s="102"/>
    </row>
    <row r="55" spans="1:18" s="30" customFormat="1" ht="17.25">
      <c r="A55" s="142"/>
      <c r="B55" s="143" t="s">
        <v>12</v>
      </c>
      <c r="C55" s="200" t="s">
        <v>3</v>
      </c>
      <c r="D55" s="211" t="s">
        <v>18</v>
      </c>
      <c r="E55"/>
      <c r="I55" s="124"/>
      <c r="J55" s="141"/>
      <c r="K55" s="142"/>
      <c r="L55" s="230" t="s">
        <v>19</v>
      </c>
      <c r="M55" s="164"/>
      <c r="O55" s="24"/>
      <c r="P55" s="24"/>
      <c r="Q55" s="18"/>
      <c r="R55" s="102"/>
    </row>
    <row r="56" spans="1:18" s="30" customFormat="1" ht="16.5">
      <c r="A56" s="42">
        <v>1</v>
      </c>
      <c r="B56" s="148" t="s">
        <v>62</v>
      </c>
      <c r="C56" s="21">
        <v>215.863</v>
      </c>
      <c r="D56" s="21">
        <v>2</v>
      </c>
      <c r="E56"/>
      <c r="I56" s="143"/>
      <c r="J56" s="146" t="s">
        <v>16</v>
      </c>
      <c r="K56" s="40">
        <v>1</v>
      </c>
      <c r="L56" s="121" t="s">
        <v>57</v>
      </c>
      <c r="M56" s="21">
        <v>7</v>
      </c>
      <c r="O56" s="24"/>
      <c r="P56" s="24"/>
      <c r="Q56" s="18"/>
      <c r="R56" s="24"/>
    </row>
    <row r="57" spans="1:13" ht="16.5">
      <c r="A57" s="42">
        <v>2</v>
      </c>
      <c r="B57" s="148" t="s">
        <v>57</v>
      </c>
      <c r="C57" s="22">
        <v>167.236</v>
      </c>
      <c r="D57" s="21">
        <v>2</v>
      </c>
      <c r="E57"/>
      <c r="I57" s="47"/>
      <c r="J57" s="47"/>
      <c r="K57" s="40">
        <v>2</v>
      </c>
      <c r="L57" s="20" t="s">
        <v>61</v>
      </c>
      <c r="M57" s="135">
        <v>2</v>
      </c>
    </row>
    <row r="58" spans="1:13" ht="16.5">
      <c r="A58" s="42">
        <v>3</v>
      </c>
      <c r="B58" s="148" t="s">
        <v>61</v>
      </c>
      <c r="C58" s="21">
        <v>122.596</v>
      </c>
      <c r="D58" s="21">
        <v>1</v>
      </c>
      <c r="E58"/>
      <c r="I58" s="47"/>
      <c r="J58" s="47"/>
      <c r="K58" s="40"/>
      <c r="L58" s="20" t="s">
        <v>62</v>
      </c>
      <c r="M58" s="135">
        <v>4</v>
      </c>
    </row>
    <row r="59" spans="1:13" ht="16.5">
      <c r="A59" s="42">
        <v>4</v>
      </c>
      <c r="B59" s="148" t="s">
        <v>43</v>
      </c>
      <c r="C59" s="21">
        <v>118.75</v>
      </c>
      <c r="D59" s="21">
        <v>1</v>
      </c>
      <c r="E59"/>
      <c r="I59" s="47"/>
      <c r="J59" s="47"/>
      <c r="K59" s="40"/>
      <c r="L59" s="20" t="s">
        <v>43</v>
      </c>
      <c r="M59" s="135">
        <v>2</v>
      </c>
    </row>
    <row r="60" spans="1:13" ht="16.5">
      <c r="A60" s="42">
        <v>5</v>
      </c>
      <c r="B60" s="148" t="s">
        <v>63</v>
      </c>
      <c r="C60" s="21">
        <v>118.59</v>
      </c>
      <c r="D60" s="21">
        <v>1</v>
      </c>
      <c r="E60"/>
      <c r="I60" s="47"/>
      <c r="J60" s="47"/>
      <c r="K60" s="40"/>
      <c r="L60" s="20" t="s">
        <v>63</v>
      </c>
      <c r="M60" s="135">
        <v>1</v>
      </c>
    </row>
    <row r="61" spans="1:13" ht="16.5">
      <c r="A61" s="42">
        <v>6</v>
      </c>
      <c r="B61" s="148" t="s">
        <v>64</v>
      </c>
      <c r="C61" s="21">
        <v>118.59</v>
      </c>
      <c r="D61" s="21">
        <v>1</v>
      </c>
      <c r="E61"/>
      <c r="I61" s="47"/>
      <c r="J61" s="47"/>
      <c r="K61" s="40"/>
      <c r="L61" s="20" t="s">
        <v>64</v>
      </c>
      <c r="M61" s="135">
        <v>1</v>
      </c>
    </row>
    <row r="62" spans="1:13" ht="16.5">
      <c r="A62" s="42">
        <v>7</v>
      </c>
      <c r="B62" s="148" t="s">
        <v>65</v>
      </c>
      <c r="C62" s="21">
        <v>93.109</v>
      </c>
      <c r="D62" s="21">
        <v>1</v>
      </c>
      <c r="E62"/>
      <c r="I62" s="47"/>
      <c r="J62" s="47"/>
      <c r="K62" s="40"/>
      <c r="L62" s="20" t="s">
        <v>65</v>
      </c>
      <c r="M62" s="135">
        <v>1</v>
      </c>
    </row>
    <row r="63" spans="1:13" ht="16.5">
      <c r="A63" s="42">
        <v>8</v>
      </c>
      <c r="B63" s="148" t="s">
        <v>56</v>
      </c>
      <c r="C63" s="21">
        <v>83.7</v>
      </c>
      <c r="D63" s="21">
        <v>1</v>
      </c>
      <c r="E63"/>
      <c r="I63" s="47"/>
      <c r="J63" s="47"/>
      <c r="K63" s="40"/>
      <c r="L63" s="20" t="s">
        <v>56</v>
      </c>
      <c r="M63" s="135">
        <v>1</v>
      </c>
    </row>
    <row r="64" spans="1:13" ht="16.5">
      <c r="A64" s="42">
        <v>9</v>
      </c>
      <c r="B64" s="148" t="s">
        <v>49</v>
      </c>
      <c r="C64" s="21">
        <v>55.678</v>
      </c>
      <c r="D64" s="21">
        <v>1</v>
      </c>
      <c r="E64"/>
      <c r="I64" s="47"/>
      <c r="J64" s="47"/>
      <c r="K64" s="40"/>
      <c r="L64" s="20" t="s">
        <v>53</v>
      </c>
      <c r="M64" s="135">
        <v>1</v>
      </c>
    </row>
    <row r="65" spans="2:18" ht="16.5">
      <c r="B65" s="197"/>
      <c r="C65" s="34"/>
      <c r="D65" s="33"/>
      <c r="E65" s="24"/>
      <c r="K65" s="40">
        <v>5</v>
      </c>
      <c r="L65" s="121" t="s">
        <v>55</v>
      </c>
      <c r="M65" s="21">
        <v>1</v>
      </c>
      <c r="Q65" s="23"/>
      <c r="R65" s="23"/>
    </row>
    <row r="66" spans="2:18" ht="16.5">
      <c r="B66" s="197"/>
      <c r="C66" s="34"/>
      <c r="D66" s="33"/>
      <c r="E66" s="24"/>
      <c r="K66" s="40"/>
      <c r="L66" s="121" t="s">
        <v>49</v>
      </c>
      <c r="M66" s="21">
        <v>1</v>
      </c>
      <c r="Q66" s="23"/>
      <c r="R66" s="23"/>
    </row>
    <row r="67" spans="2:18" ht="16.5">
      <c r="B67" s="197"/>
      <c r="C67" s="34"/>
      <c r="D67" s="33"/>
      <c r="E67" s="24"/>
      <c r="Q67" s="23"/>
      <c r="R67" s="23"/>
    </row>
    <row r="68" spans="2:18" ht="16.5">
      <c r="B68" s="197"/>
      <c r="C68" s="34"/>
      <c r="D68" s="33"/>
      <c r="E68" s="24"/>
      <c r="F68" s="31"/>
      <c r="G68" s="31"/>
      <c r="H68" s="31"/>
      <c r="Q68" s="23"/>
      <c r="R68" s="23"/>
    </row>
    <row r="69" spans="2:18" ht="16.5">
      <c r="B69" s="197"/>
      <c r="D69" s="19"/>
      <c r="E69" s="24"/>
      <c r="F69" s="31"/>
      <c r="G69" s="31"/>
      <c r="H69" s="31"/>
      <c r="Q69" s="23"/>
      <c r="R69" s="23"/>
    </row>
    <row r="70" spans="2:18" ht="17.25" thickBot="1">
      <c r="B70" s="197"/>
      <c r="D70" s="19"/>
      <c r="E70" s="24"/>
      <c r="F70" s="31"/>
      <c r="G70" s="31"/>
      <c r="H70" s="31"/>
      <c r="L70" s="41"/>
      <c r="M70" s="25"/>
      <c r="N70" s="19"/>
      <c r="Q70" s="23"/>
      <c r="R70" s="23"/>
    </row>
    <row r="71" spans="1:20" ht="15">
      <c r="A71" s="67"/>
      <c r="B71" s="67"/>
      <c r="C71" s="56"/>
      <c r="D71" s="68"/>
      <c r="E71" s="24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6.5">
      <c r="A72" s="235"/>
      <c r="B72" s="171" t="s">
        <v>20</v>
      </c>
      <c r="C72" s="146" t="s">
        <v>29</v>
      </c>
      <c r="D72" s="236" t="s">
        <v>40</v>
      </c>
      <c r="E72" s="24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18" ht="15">
      <c r="A73" s="136">
        <v>1</v>
      </c>
      <c r="B73" s="168" t="s">
        <v>57</v>
      </c>
      <c r="C73" s="135">
        <v>1</v>
      </c>
      <c r="D73" s="136">
        <v>1</v>
      </c>
      <c r="H73"/>
      <c r="I73"/>
      <c r="J73"/>
      <c r="K73"/>
      <c r="L73"/>
      <c r="M73"/>
      <c r="N73"/>
      <c r="O73"/>
      <c r="P73"/>
      <c r="Q73"/>
      <c r="R73"/>
    </row>
    <row r="74" spans="1:18" ht="15">
      <c r="A74" s="136">
        <v>2</v>
      </c>
      <c r="B74" s="168" t="s">
        <v>43</v>
      </c>
      <c r="C74" s="135">
        <v>1</v>
      </c>
      <c r="D74" s="136">
        <v>1</v>
      </c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136">
        <v>3</v>
      </c>
      <c r="B75" s="168" t="s">
        <v>64</v>
      </c>
      <c r="C75" s="135">
        <v>1</v>
      </c>
      <c r="D75" s="136">
        <v>1</v>
      </c>
      <c r="H75"/>
      <c r="I75"/>
      <c r="J75"/>
      <c r="K75"/>
      <c r="L75"/>
      <c r="M75"/>
      <c r="N75"/>
      <c r="O75"/>
      <c r="P75"/>
      <c r="Q75"/>
      <c r="R75"/>
    </row>
    <row r="76" spans="1:18" ht="15">
      <c r="A76" s="136">
        <v>4</v>
      </c>
      <c r="B76" s="168" t="s">
        <v>61</v>
      </c>
      <c r="C76" s="135"/>
      <c r="D76" s="136">
        <v>1</v>
      </c>
      <c r="H76"/>
      <c r="I76"/>
      <c r="J76"/>
      <c r="K76"/>
      <c r="L76"/>
      <c r="M76"/>
      <c r="N76"/>
      <c r="O76"/>
      <c r="P76"/>
      <c r="Q76"/>
      <c r="R76"/>
    </row>
    <row r="77" spans="1:18" ht="15">
      <c r="A77" s="136">
        <v>5</v>
      </c>
      <c r="B77" s="168" t="s">
        <v>62</v>
      </c>
      <c r="C77" s="135"/>
      <c r="D77" s="136">
        <v>1</v>
      </c>
      <c r="H77"/>
      <c r="I77"/>
      <c r="J77"/>
      <c r="K77"/>
      <c r="L77"/>
      <c r="M77"/>
      <c r="N77"/>
      <c r="O77"/>
      <c r="P77"/>
      <c r="Q77"/>
      <c r="R77"/>
    </row>
    <row r="78" spans="1:18" ht="15">
      <c r="A78" s="136">
        <v>6</v>
      </c>
      <c r="B78" s="168" t="s">
        <v>63</v>
      </c>
      <c r="C78" s="135"/>
      <c r="D78" s="136">
        <v>1</v>
      </c>
      <c r="H78"/>
      <c r="I78"/>
      <c r="J78"/>
      <c r="K78"/>
      <c r="L78"/>
      <c r="M78"/>
      <c r="N78"/>
      <c r="O78"/>
      <c r="P78"/>
      <c r="Q78"/>
      <c r="R78"/>
    </row>
    <row r="79" spans="1:18" ht="15">
      <c r="A79" s="33"/>
      <c r="B79" s="190" t="s">
        <v>30</v>
      </c>
      <c r="C79" s="191">
        <f>SUM(C73:C78)</f>
        <v>3</v>
      </c>
      <c r="D79" s="192">
        <f>SUM(D73:D78)</f>
        <v>6</v>
      </c>
      <c r="H79"/>
      <c r="I79"/>
      <c r="J79"/>
      <c r="K79"/>
      <c r="L79"/>
      <c r="M79"/>
      <c r="N79"/>
      <c r="O79"/>
      <c r="P79"/>
      <c r="Q79"/>
      <c r="R79"/>
    </row>
    <row r="80" spans="1:18" ht="17.25" thickBot="1">
      <c r="A80" s="33"/>
      <c r="B80" s="149" t="s">
        <v>41</v>
      </c>
      <c r="C80" s="187"/>
      <c r="D80" s="150">
        <f>SUM(C79:D79)</f>
        <v>9</v>
      </c>
      <c r="H80"/>
      <c r="I80"/>
      <c r="J80"/>
      <c r="K80"/>
      <c r="L80"/>
      <c r="M80"/>
      <c r="N80"/>
      <c r="O80"/>
      <c r="P80"/>
      <c r="Q80"/>
      <c r="R80"/>
    </row>
    <row r="81" spans="1:18" ht="15">
      <c r="A81" s="33"/>
      <c r="B81" s="24"/>
      <c r="C81" s="137"/>
      <c r="D81" s="33"/>
      <c r="H81"/>
      <c r="I81"/>
      <c r="J81"/>
      <c r="K81"/>
      <c r="L81"/>
      <c r="M81"/>
      <c r="N81"/>
      <c r="O81"/>
      <c r="P81"/>
      <c r="Q81"/>
      <c r="R81"/>
    </row>
    <row r="82" spans="1:18" ht="15">
      <c r="A82" s="33"/>
      <c r="B82" s="24"/>
      <c r="C82" s="137"/>
      <c r="D82" s="33"/>
      <c r="H82"/>
      <c r="I82"/>
      <c r="J82"/>
      <c r="K82"/>
      <c r="L82"/>
      <c r="M82"/>
      <c r="N82"/>
      <c r="O82"/>
      <c r="P82"/>
      <c r="Q82"/>
      <c r="R82"/>
    </row>
    <row r="83" spans="1:18" ht="15">
      <c r="A83" s="33"/>
      <c r="B83" s="24"/>
      <c r="C83" s="137"/>
      <c r="D83" s="33"/>
      <c r="H83"/>
      <c r="I83"/>
      <c r="J83"/>
      <c r="K83"/>
      <c r="L83"/>
      <c r="M83"/>
      <c r="N83"/>
      <c r="O83"/>
      <c r="P83"/>
      <c r="Q83"/>
      <c r="R83"/>
    </row>
    <row r="84" spans="1:14" ht="16.5">
      <c r="A84" s="33"/>
      <c r="B84" s="24"/>
      <c r="C84" s="137"/>
      <c r="D84" s="33"/>
      <c r="L84" s="97"/>
      <c r="M84" s="49"/>
      <c r="N84" s="97"/>
    </row>
    <row r="85" spans="1:14" ht="16.5">
      <c r="A85" s="33"/>
      <c r="B85" s="24"/>
      <c r="C85" s="137"/>
      <c r="D85" s="33"/>
      <c r="L85" s="97"/>
      <c r="M85" s="49"/>
      <c r="N85" s="97"/>
    </row>
    <row r="86" spans="1:14" ht="16.5">
      <c r="A86" s="33"/>
      <c r="B86" s="24"/>
      <c r="C86" s="137"/>
      <c r="D86" s="33"/>
      <c r="L86" s="97"/>
      <c r="M86" s="49"/>
      <c r="N86" s="97"/>
    </row>
    <row r="87" spans="1:14" ht="16.5">
      <c r="A87" s="33"/>
      <c r="B87" s="24"/>
      <c r="C87" s="137"/>
      <c r="D87" s="33"/>
      <c r="L87" s="97"/>
      <c r="M87" s="49"/>
      <c r="N87" s="97"/>
    </row>
    <row r="88" spans="1:14" ht="16.5">
      <c r="A88" s="33"/>
      <c r="B88" s="24"/>
      <c r="C88" s="137"/>
      <c r="D88" s="33"/>
      <c r="L88" s="97"/>
      <c r="M88" s="49"/>
      <c r="N88" s="97"/>
    </row>
    <row r="89" spans="1:16" ht="16.5">
      <c r="A89" s="33"/>
      <c r="B89" s="24"/>
      <c r="C89" s="137"/>
      <c r="D89" s="33"/>
      <c r="O89" s="94"/>
      <c r="P89" s="94"/>
    </row>
    <row r="90" spans="1:4" ht="17.25" thickBot="1">
      <c r="A90" s="33"/>
      <c r="B90" s="24"/>
      <c r="C90" s="137"/>
      <c r="D90" s="33"/>
    </row>
    <row r="91" spans="1:16" ht="16.5">
      <c r="A91" s="65"/>
      <c r="B91" s="124" t="s">
        <v>13</v>
      </c>
      <c r="C91" s="55"/>
      <c r="D91" s="55"/>
      <c r="E91" s="55"/>
      <c r="F91" s="55"/>
      <c r="G91" s="63"/>
      <c r="K91" s="151"/>
      <c r="L91" s="227"/>
      <c r="M91" s="141"/>
      <c r="N91" s="141"/>
      <c r="O91" s="141"/>
      <c r="P91" s="152"/>
    </row>
    <row r="92" spans="1:16" ht="16.5">
      <c r="A92" s="153"/>
      <c r="B92" s="50" t="s">
        <v>2</v>
      </c>
      <c r="C92" s="154" t="s">
        <v>12</v>
      </c>
      <c r="D92" s="50"/>
      <c r="E92" s="50" t="s">
        <v>4</v>
      </c>
      <c r="F92" s="155" t="s">
        <v>31</v>
      </c>
      <c r="G92" s="156" t="s">
        <v>3</v>
      </c>
      <c r="K92" s="157"/>
      <c r="L92" s="228" t="s">
        <v>21</v>
      </c>
      <c r="M92" s="69"/>
      <c r="N92" s="159" t="s">
        <v>31</v>
      </c>
      <c r="O92" s="158" t="s">
        <v>4</v>
      </c>
      <c r="P92" s="156" t="s">
        <v>3</v>
      </c>
    </row>
    <row r="93" spans="1:16" ht="16.5">
      <c r="A93" s="40">
        <v>1</v>
      </c>
      <c r="B93" s="21" t="s">
        <v>50</v>
      </c>
      <c r="C93" s="121" t="s">
        <v>70</v>
      </c>
      <c r="D93" s="21"/>
      <c r="E93" s="22">
        <v>0.38</v>
      </c>
      <c r="F93" s="96" t="s">
        <v>42</v>
      </c>
      <c r="G93" s="21">
        <v>83.7</v>
      </c>
      <c r="K93" s="40">
        <v>1</v>
      </c>
      <c r="L93" s="160" t="s">
        <v>48</v>
      </c>
      <c r="M93" s="116" t="s">
        <v>57</v>
      </c>
      <c r="N93" s="189" t="s">
        <v>42</v>
      </c>
      <c r="O93" s="47">
        <v>0.875</v>
      </c>
      <c r="P93" s="237">
        <v>1.4022435897435896</v>
      </c>
    </row>
    <row r="94" spans="1:16" ht="16.5">
      <c r="A94" s="40">
        <v>2</v>
      </c>
      <c r="B94" s="21" t="s">
        <v>68</v>
      </c>
      <c r="C94" s="121" t="s">
        <v>62</v>
      </c>
      <c r="D94" s="21"/>
      <c r="E94" s="22">
        <v>4.815</v>
      </c>
      <c r="F94" s="96" t="s">
        <v>42</v>
      </c>
      <c r="G94" s="21">
        <v>53.075</v>
      </c>
      <c r="K94" s="40">
        <v>2</v>
      </c>
      <c r="L94" s="214" t="s">
        <v>48</v>
      </c>
      <c r="M94" s="202" t="s">
        <v>57</v>
      </c>
      <c r="N94" s="189" t="s">
        <v>42</v>
      </c>
      <c r="O94" s="203">
        <v>0.835</v>
      </c>
      <c r="P94" s="238">
        <v>1.3381410256410255</v>
      </c>
    </row>
    <row r="95" spans="1:16" ht="16.5">
      <c r="A95" s="40">
        <v>3</v>
      </c>
      <c r="B95" s="21" t="s">
        <v>36</v>
      </c>
      <c r="C95" s="121" t="s">
        <v>62</v>
      </c>
      <c r="D95" s="21"/>
      <c r="E95" s="22">
        <v>0.875</v>
      </c>
      <c r="F95" s="96" t="s">
        <v>42</v>
      </c>
      <c r="G95" s="21">
        <v>96.472</v>
      </c>
      <c r="K95" s="40"/>
      <c r="L95" s="160" t="s">
        <v>48</v>
      </c>
      <c r="M95" s="116" t="s">
        <v>61</v>
      </c>
      <c r="N95" s="189" t="s">
        <v>42</v>
      </c>
      <c r="O95" s="40">
        <v>0.765</v>
      </c>
      <c r="P95" s="237">
        <v>1.2259615384615385</v>
      </c>
    </row>
    <row r="96" spans="1:16" ht="16.5">
      <c r="A96" s="40">
        <v>4</v>
      </c>
      <c r="B96" s="21" t="s">
        <v>58</v>
      </c>
      <c r="C96" s="121" t="s">
        <v>43</v>
      </c>
      <c r="D96" s="21"/>
      <c r="E96" s="22">
        <v>1.166</v>
      </c>
      <c r="F96" s="96" t="s">
        <v>42</v>
      </c>
      <c r="G96" s="21">
        <v>93.504</v>
      </c>
      <c r="K96" s="40"/>
      <c r="L96" s="160" t="s">
        <v>48</v>
      </c>
      <c r="M96" s="116" t="s">
        <v>62</v>
      </c>
      <c r="N96" s="189" t="s">
        <v>42</v>
      </c>
      <c r="O96" s="40">
        <v>0.745</v>
      </c>
      <c r="P96" s="237">
        <v>1.1939102564102564</v>
      </c>
    </row>
    <row r="97" spans="1:16" ht="16.5">
      <c r="A97" s="40">
        <v>5</v>
      </c>
      <c r="B97" s="21" t="s">
        <v>54</v>
      </c>
      <c r="C97" s="121" t="s">
        <v>53</v>
      </c>
      <c r="D97" s="21"/>
      <c r="E97" s="22">
        <v>0.562</v>
      </c>
      <c r="F97" s="96" t="s">
        <v>42</v>
      </c>
      <c r="G97" s="21">
        <v>82.647</v>
      </c>
      <c r="K97" s="40"/>
      <c r="L97" s="160" t="s">
        <v>48</v>
      </c>
      <c r="M97" s="116" t="s">
        <v>43</v>
      </c>
      <c r="N97" s="189" t="s">
        <v>42</v>
      </c>
      <c r="O97" s="40">
        <v>0.741</v>
      </c>
      <c r="P97" s="237">
        <v>1.1875</v>
      </c>
    </row>
    <row r="98" spans="1:16" ht="16.5">
      <c r="A98" s="40">
        <v>6</v>
      </c>
      <c r="B98" s="21" t="s">
        <v>66</v>
      </c>
      <c r="C98" s="121" t="s">
        <v>57</v>
      </c>
      <c r="D98" s="21"/>
      <c r="E98" s="22">
        <v>1.605</v>
      </c>
      <c r="F98" s="96" t="s">
        <v>42</v>
      </c>
      <c r="G98" s="21">
        <v>87.228</v>
      </c>
      <c r="K98" s="40"/>
      <c r="L98" s="160" t="s">
        <v>48</v>
      </c>
      <c r="M98" s="116" t="s">
        <v>63</v>
      </c>
      <c r="N98" s="189" t="s">
        <v>42</v>
      </c>
      <c r="O98" s="40">
        <v>0.74</v>
      </c>
      <c r="P98" s="237">
        <v>1.185897435897436</v>
      </c>
    </row>
    <row r="99" spans="1:16" ht="16.5">
      <c r="A99" s="40">
        <v>7</v>
      </c>
      <c r="B99" s="21" t="s">
        <v>69</v>
      </c>
      <c r="C99" s="121" t="s">
        <v>57</v>
      </c>
      <c r="D99" s="21"/>
      <c r="E99" s="22">
        <v>0.155</v>
      </c>
      <c r="F99" s="96" t="s">
        <v>42</v>
      </c>
      <c r="G99" s="21">
        <v>22.794</v>
      </c>
      <c r="K99" s="40"/>
      <c r="L99" s="160" t="s">
        <v>48</v>
      </c>
      <c r="M99" s="116" t="s">
        <v>64</v>
      </c>
      <c r="N99" s="189" t="s">
        <v>42</v>
      </c>
      <c r="O99" s="40">
        <v>0.74</v>
      </c>
      <c r="P99" s="237">
        <v>1.185897435897436</v>
      </c>
    </row>
    <row r="100" spans="1:16" ht="16.5">
      <c r="A100" s="40">
        <v>8</v>
      </c>
      <c r="B100" s="21" t="s">
        <v>67</v>
      </c>
      <c r="C100" s="121" t="s">
        <v>57</v>
      </c>
      <c r="D100" s="21"/>
      <c r="E100" s="22">
        <v>2.075</v>
      </c>
      <c r="F100" s="96" t="s">
        <v>42</v>
      </c>
      <c r="G100" s="21">
        <v>57.178</v>
      </c>
      <c r="K100" s="40"/>
      <c r="L100" s="214" t="s">
        <v>48</v>
      </c>
      <c r="M100" s="202" t="s">
        <v>64</v>
      </c>
      <c r="N100" s="189" t="s">
        <v>42</v>
      </c>
      <c r="O100" s="203">
        <v>0.69</v>
      </c>
      <c r="P100" s="238">
        <v>1.1057692307692306</v>
      </c>
    </row>
    <row r="101" spans="1:16" ht="16.5">
      <c r="A101" s="40">
        <v>9</v>
      </c>
      <c r="B101" s="21" t="s">
        <v>48</v>
      </c>
      <c r="C101" s="121" t="s">
        <v>57</v>
      </c>
      <c r="D101" s="21"/>
      <c r="E101" s="21">
        <v>0.875</v>
      </c>
      <c r="F101" s="96" t="s">
        <v>42</v>
      </c>
      <c r="G101" s="21">
        <v>140.224</v>
      </c>
      <c r="K101" s="40"/>
      <c r="L101" s="214" t="s">
        <v>48</v>
      </c>
      <c r="M101" s="202" t="s">
        <v>43</v>
      </c>
      <c r="N101" s="189" t="s">
        <v>42</v>
      </c>
      <c r="O101" s="203">
        <v>0.65</v>
      </c>
      <c r="P101" s="238">
        <v>1.0416666666666667</v>
      </c>
    </row>
    <row r="102" spans="1:18" s="28" customFormat="1" ht="19.5">
      <c r="A102"/>
      <c r="B102"/>
      <c r="C102"/>
      <c r="D102"/>
      <c r="E102" s="30"/>
      <c r="F102" s="23"/>
      <c r="G102" s="23"/>
      <c r="I102" s="31"/>
      <c r="J102" s="32"/>
      <c r="K102" s="193" t="s">
        <v>32</v>
      </c>
      <c r="L102" s="194">
        <f>COUNT(P93:P101)</f>
        <v>9</v>
      </c>
      <c r="M102" s="195" t="s">
        <v>28</v>
      </c>
      <c r="N102" s="196"/>
      <c r="O102" s="196"/>
      <c r="P102" s="196"/>
      <c r="Q102"/>
      <c r="R102" s="24"/>
    </row>
    <row r="103" spans="1:18" s="28" customFormat="1" ht="19.5">
      <c r="A103"/>
      <c r="B103"/>
      <c r="C103"/>
      <c r="D103"/>
      <c r="E103" s="30"/>
      <c r="F103" s="23"/>
      <c r="G103" s="23"/>
      <c r="I103" s="31"/>
      <c r="J103" s="32"/>
      <c r="K103" s="31"/>
      <c r="N103"/>
      <c r="O103"/>
      <c r="P103"/>
      <c r="Q103"/>
      <c r="R103" s="24"/>
    </row>
    <row r="104" spans="1:18" s="28" customFormat="1" ht="19.5">
      <c r="A104"/>
      <c r="B104"/>
      <c r="C104"/>
      <c r="D104"/>
      <c r="E104" s="23"/>
      <c r="I104" s="31"/>
      <c r="J104" s="32"/>
      <c r="K104" s="31"/>
      <c r="N104"/>
      <c r="O104"/>
      <c r="P104"/>
      <c r="Q104"/>
      <c r="R104" s="24"/>
    </row>
    <row r="105" spans="1:18" s="28" customFormat="1" ht="19.5">
      <c r="A105"/>
      <c r="B105"/>
      <c r="C105"/>
      <c r="D105"/>
      <c r="I105" s="31"/>
      <c r="J105" s="32"/>
      <c r="K105" s="31"/>
      <c r="L105" s="23"/>
      <c r="N105"/>
      <c r="O105"/>
      <c r="P105"/>
      <c r="Q105"/>
      <c r="R105" s="24"/>
    </row>
    <row r="106" spans="1:18" s="28" customFormat="1" ht="19.5">
      <c r="A106"/>
      <c r="B106"/>
      <c r="C106"/>
      <c r="D106"/>
      <c r="H106" s="23"/>
      <c r="I106" s="31"/>
      <c r="J106" s="32"/>
      <c r="K106" s="31"/>
      <c r="L106" s="23"/>
      <c r="Q106"/>
      <c r="R106" s="24"/>
    </row>
    <row r="107" spans="1:18" s="28" customFormat="1" ht="19.5">
      <c r="A107"/>
      <c r="B107"/>
      <c r="C107"/>
      <c r="D107"/>
      <c r="H107" s="23"/>
      <c r="I107" s="31"/>
      <c r="J107" s="32"/>
      <c r="K107" s="31"/>
      <c r="L107" s="23"/>
      <c r="N107" s="30"/>
      <c r="O107" s="24"/>
      <c r="P107" s="24"/>
      <c r="Q107" s="18"/>
      <c r="R107" s="48"/>
    </row>
    <row r="108" spans="1:11" s="28" customFormat="1" ht="20.25" thickBot="1">
      <c r="A108"/>
      <c r="B108"/>
      <c r="C108"/>
      <c r="D108"/>
      <c r="I108" s="31">
        <v>0</v>
      </c>
      <c r="J108" s="18">
        <v>396.89342</v>
      </c>
      <c r="K108" s="23">
        <v>12.402915</v>
      </c>
    </row>
    <row r="109" spans="1:11" s="28" customFormat="1" ht="19.5">
      <c r="A109" s="38"/>
      <c r="B109" s="177" t="s">
        <v>22</v>
      </c>
      <c r="C109" s="51"/>
      <c r="I109" s="23">
        <v>0</v>
      </c>
      <c r="J109" s="18">
        <v>340.19436</v>
      </c>
      <c r="K109" s="23">
        <v>17.718449999999997</v>
      </c>
    </row>
    <row r="110" spans="1:11" s="28" customFormat="1" ht="20.25" thickBot="1">
      <c r="A110" s="38"/>
      <c r="B110" s="52" t="s">
        <v>46</v>
      </c>
      <c r="C110" s="53"/>
      <c r="I110" s="23"/>
      <c r="J110" s="18"/>
      <c r="K110" s="23"/>
    </row>
    <row r="111" spans="1:11" s="28" customFormat="1" ht="20.25" thickBot="1">
      <c r="A111" s="41"/>
      <c r="I111" s="23"/>
      <c r="J111" s="18"/>
      <c r="K111" s="23"/>
    </row>
    <row r="112" spans="1:18" s="28" customFormat="1" ht="19.5">
      <c r="A112" s="110"/>
      <c r="B112" s="111"/>
      <c r="C112" s="111" t="s">
        <v>11</v>
      </c>
      <c r="D112" s="54" t="s">
        <v>8</v>
      </c>
      <c r="E112" s="112"/>
      <c r="F112" s="55"/>
      <c r="G112" s="54" t="s">
        <v>5</v>
      </c>
      <c r="H112" s="54" t="s">
        <v>5</v>
      </c>
      <c r="I112" s="104"/>
      <c r="J112" s="105"/>
      <c r="K112" s="104"/>
      <c r="L112" s="54"/>
      <c r="M112" s="209" t="s">
        <v>33</v>
      </c>
      <c r="R112" s="24"/>
    </row>
    <row r="113" spans="1:13" s="28" customFormat="1" ht="19.5">
      <c r="A113" s="113" t="s">
        <v>6</v>
      </c>
      <c r="B113" s="50" t="s">
        <v>12</v>
      </c>
      <c r="C113" s="50" t="s">
        <v>10</v>
      </c>
      <c r="D113" s="50" t="s">
        <v>9</v>
      </c>
      <c r="E113" s="50" t="s">
        <v>2</v>
      </c>
      <c r="F113" s="50" t="s">
        <v>35</v>
      </c>
      <c r="G113" s="114" t="s">
        <v>7</v>
      </c>
      <c r="H113" s="114" t="s">
        <v>3</v>
      </c>
      <c r="I113" s="41"/>
      <c r="J113" s="94"/>
      <c r="K113" s="41"/>
      <c r="L113" s="114"/>
      <c r="M113" s="210" t="s">
        <v>34</v>
      </c>
    </row>
    <row r="114" spans="1:13" s="28" customFormat="1" ht="19.5">
      <c r="A114" s="206"/>
      <c r="B114" s="221" t="s">
        <v>39</v>
      </c>
      <c r="C114" s="21"/>
      <c r="D114" s="21"/>
      <c r="E114" s="119"/>
      <c r="F114" s="201"/>
      <c r="G114" s="201"/>
      <c r="H114" s="215"/>
      <c r="I114" s="106">
        <v>0.96</v>
      </c>
      <c r="J114" s="107">
        <v>1.247</v>
      </c>
      <c r="K114" s="106">
        <v>0.7698476343223736</v>
      </c>
      <c r="L114" s="216"/>
      <c r="M114" s="207"/>
    </row>
    <row r="115" spans="1:13" s="28" customFormat="1" ht="19.5">
      <c r="A115" s="208"/>
      <c r="B115" s="229"/>
      <c r="C115" s="19"/>
      <c r="D115" s="19"/>
      <c r="E115" s="204"/>
      <c r="F115" s="205"/>
      <c r="G115" s="205"/>
      <c r="H115"/>
      <c r="I115"/>
      <c r="J115"/>
      <c r="K115"/>
      <c r="L115"/>
      <c r="M115"/>
    </row>
    <row r="116" spans="1:13" s="28" customFormat="1" ht="20.25" thickBot="1">
      <c r="A116" s="208"/>
      <c r="B116" s="229"/>
      <c r="C116" s="19"/>
      <c r="D116" s="19"/>
      <c r="E116" s="204"/>
      <c r="F116" s="205"/>
      <c r="G116" s="205"/>
      <c r="H116"/>
      <c r="I116"/>
      <c r="J116"/>
      <c r="K116"/>
      <c r="L116"/>
      <c r="M116"/>
    </row>
    <row r="117" spans="1:18" s="28" customFormat="1" ht="19.5">
      <c r="A117" s="65"/>
      <c r="B117" s="124" t="s">
        <v>23</v>
      </c>
      <c r="C117" s="124"/>
      <c r="D117" s="124"/>
      <c r="E117" s="124"/>
      <c r="F117" s="124"/>
      <c r="G117" s="64"/>
      <c r="I117" s="116"/>
      <c r="J117" s="21"/>
      <c r="K117" s="21"/>
      <c r="R117"/>
    </row>
    <row r="118" spans="1:18" s="28" customFormat="1" ht="19.5">
      <c r="A118" s="157"/>
      <c r="B118" s="143" t="s">
        <v>12</v>
      </c>
      <c r="C118" s="143"/>
      <c r="D118" s="143"/>
      <c r="E118" s="144" t="s">
        <v>3</v>
      </c>
      <c r="F118" s="145" t="s">
        <v>15</v>
      </c>
      <c r="G118" s="164"/>
      <c r="I118" s="116"/>
      <c r="J118" s="21"/>
      <c r="K118" s="21"/>
      <c r="N118" s="18"/>
      <c r="R118"/>
    </row>
    <row r="119" spans="1:18" s="28" customFormat="1" ht="19.5">
      <c r="A119" s="40"/>
      <c r="B119" s="20"/>
      <c r="C119" s="20"/>
      <c r="D119" s="20"/>
      <c r="E119" s="22"/>
      <c r="F119" s="121"/>
      <c r="G119" s="21"/>
      <c r="H119" s="23"/>
      <c r="I119" s="116"/>
      <c r="J119" s="21"/>
      <c r="K119" s="21"/>
      <c r="R119"/>
    </row>
    <row r="120" spans="1:17" ht="20.25" thickBot="1">
      <c r="A120" s="23"/>
      <c r="I120" s="33"/>
      <c r="N120" s="28"/>
      <c r="O120" s="28"/>
      <c r="P120" s="28"/>
      <c r="Q120" s="28"/>
    </row>
    <row r="121" spans="1:17" ht="20.25" thickBot="1">
      <c r="A121" s="23"/>
      <c r="I121" s="55"/>
      <c r="J121" s="56"/>
      <c r="K121" s="55"/>
      <c r="N121" s="28"/>
      <c r="O121" s="28"/>
      <c r="P121" s="28"/>
      <c r="Q121" s="28"/>
    </row>
    <row r="122" spans="1:17" ht="22.5">
      <c r="A122" s="178" t="s">
        <v>47</v>
      </c>
      <c r="B122" s="179"/>
      <c r="C122" s="180"/>
      <c r="D122" s="45"/>
      <c r="I122" s="69"/>
      <c r="J122" s="86"/>
      <c r="K122" s="69"/>
      <c r="N122" s="28"/>
      <c r="O122" s="28"/>
      <c r="P122" s="28"/>
      <c r="Q122" s="28"/>
    </row>
    <row r="123" spans="1:11" ht="20.25" thickBot="1">
      <c r="A123" s="181"/>
      <c r="B123" s="182"/>
      <c r="C123" s="183"/>
      <c r="D123" s="27"/>
      <c r="I123" s="23">
        <v>13607.772</v>
      </c>
      <c r="J123" s="18">
        <v>0</v>
      </c>
      <c r="K123" s="23">
        <v>0</v>
      </c>
    </row>
    <row r="124" spans="1:10" ht="20.25" thickBot="1">
      <c r="A124" s="43"/>
      <c r="J124" s="18"/>
    </row>
    <row r="125" spans="1:18" ht="16.5">
      <c r="A125" s="110"/>
      <c r="B125" s="111"/>
      <c r="C125" s="111" t="s">
        <v>11</v>
      </c>
      <c r="D125" s="54" t="s">
        <v>8</v>
      </c>
      <c r="E125" s="112"/>
      <c r="F125" s="55"/>
      <c r="G125" s="54" t="s">
        <v>5</v>
      </c>
      <c r="H125" s="54" t="s">
        <v>5</v>
      </c>
      <c r="J125" s="23"/>
      <c r="K125" s="18"/>
      <c r="L125" s="54"/>
      <c r="M125" s="209" t="s">
        <v>33</v>
      </c>
      <c r="R125" s="23"/>
    </row>
    <row r="126" spans="1:13" ht="16.5">
      <c r="A126" s="113" t="s">
        <v>6</v>
      </c>
      <c r="B126" s="50" t="s">
        <v>12</v>
      </c>
      <c r="C126" s="50" t="s">
        <v>10</v>
      </c>
      <c r="D126" s="50" t="s">
        <v>9</v>
      </c>
      <c r="E126" s="50" t="s">
        <v>2</v>
      </c>
      <c r="F126" s="50" t="s">
        <v>35</v>
      </c>
      <c r="G126" s="114" t="s">
        <v>7</v>
      </c>
      <c r="H126" s="114" t="s">
        <v>3</v>
      </c>
      <c r="J126" s="23"/>
      <c r="K126" s="18"/>
      <c r="L126" s="114"/>
      <c r="M126" s="213" t="s">
        <v>34</v>
      </c>
    </row>
    <row r="127" spans="1:17" ht="21">
      <c r="A127" s="212">
        <v>45298</v>
      </c>
      <c r="B127" s="116" t="s">
        <v>52</v>
      </c>
      <c r="C127" s="21" t="s">
        <v>11</v>
      </c>
      <c r="D127" s="21" t="s">
        <v>8</v>
      </c>
      <c r="E127" s="119" t="s">
        <v>71</v>
      </c>
      <c r="F127" s="22">
        <v>2.324</v>
      </c>
      <c r="G127" s="22">
        <v>2.268</v>
      </c>
      <c r="H127" s="215">
        <v>1.0246913580246915</v>
      </c>
      <c r="J127" s="23"/>
      <c r="K127" s="18"/>
      <c r="L127" s="120"/>
      <c r="M127" s="118"/>
      <c r="N127" s="46"/>
      <c r="O127" s="46"/>
      <c r="P127" s="46"/>
      <c r="Q127" s="46"/>
    </row>
    <row r="128" spans="1:17" ht="21">
      <c r="A128" s="212">
        <v>45298</v>
      </c>
      <c r="B128" s="116" t="s">
        <v>52</v>
      </c>
      <c r="C128" s="21" t="s">
        <v>11</v>
      </c>
      <c r="D128" s="21" t="s">
        <v>8</v>
      </c>
      <c r="E128" s="119" t="s">
        <v>69</v>
      </c>
      <c r="F128" s="22">
        <v>1.332</v>
      </c>
      <c r="G128" s="22">
        <v>1.361</v>
      </c>
      <c r="H128" s="215">
        <v>0.9786921381337252</v>
      </c>
      <c r="J128" s="23"/>
      <c r="K128" s="18"/>
      <c r="L128" s="120"/>
      <c r="M128" s="118"/>
      <c r="N128" s="46"/>
      <c r="O128" s="46"/>
      <c r="P128" s="46"/>
      <c r="Q128" s="46"/>
    </row>
    <row r="129" spans="1:17" ht="21">
      <c r="A129" s="212">
        <v>45310</v>
      </c>
      <c r="B129" s="116" t="s">
        <v>52</v>
      </c>
      <c r="C129" s="21" t="s">
        <v>11</v>
      </c>
      <c r="D129" s="21" t="s">
        <v>8</v>
      </c>
      <c r="E129" s="119" t="s">
        <v>58</v>
      </c>
      <c r="F129" s="22">
        <v>1.3</v>
      </c>
      <c r="G129" s="22">
        <v>1.361</v>
      </c>
      <c r="H129" s="215">
        <v>0.9551800146950772</v>
      </c>
      <c r="J129" s="23"/>
      <c r="K129" s="18"/>
      <c r="L129" s="120"/>
      <c r="M129" s="118"/>
      <c r="N129" s="46"/>
      <c r="O129" s="46"/>
      <c r="P129" s="46"/>
      <c r="Q129" s="46"/>
    </row>
    <row r="130" spans="1:17" ht="21">
      <c r="A130" s="212" t="s">
        <v>72</v>
      </c>
      <c r="B130" s="116" t="s">
        <v>52</v>
      </c>
      <c r="C130" s="21" t="s">
        <v>11</v>
      </c>
      <c r="D130" s="21" t="s">
        <v>8</v>
      </c>
      <c r="E130" s="119" t="s">
        <v>73</v>
      </c>
      <c r="F130" s="22">
        <v>0.539</v>
      </c>
      <c r="G130" s="22">
        <v>0.624</v>
      </c>
      <c r="H130" s="215">
        <v>0.8637820512820513</v>
      </c>
      <c r="J130" s="23"/>
      <c r="K130" s="18"/>
      <c r="L130" s="120"/>
      <c r="M130" s="118"/>
      <c r="N130" s="46"/>
      <c r="O130" s="46"/>
      <c r="P130" s="46"/>
      <c r="Q130" s="46"/>
    </row>
    <row r="131" spans="1:17" ht="21">
      <c r="A131" s="212">
        <v>45298</v>
      </c>
      <c r="B131" s="116" t="s">
        <v>52</v>
      </c>
      <c r="C131" s="21" t="s">
        <v>11</v>
      </c>
      <c r="D131" s="21" t="s">
        <v>8</v>
      </c>
      <c r="E131" s="119" t="s">
        <v>51</v>
      </c>
      <c r="F131" s="22">
        <v>4.5</v>
      </c>
      <c r="G131" s="22">
        <v>6.35</v>
      </c>
      <c r="H131" s="215">
        <v>0.7086614173228347</v>
      </c>
      <c r="J131" s="23"/>
      <c r="K131" s="18"/>
      <c r="L131" s="120"/>
      <c r="M131" s="118"/>
      <c r="N131" s="46"/>
      <c r="O131" s="46"/>
      <c r="P131" s="46"/>
      <c r="Q131" s="46"/>
    </row>
    <row r="132" spans="1:17" ht="21">
      <c r="A132" s="212">
        <v>45298</v>
      </c>
      <c r="B132" s="116" t="s">
        <v>52</v>
      </c>
      <c r="C132" s="21" t="s">
        <v>11</v>
      </c>
      <c r="D132" s="21" t="s">
        <v>8</v>
      </c>
      <c r="E132" s="119" t="s">
        <v>74</v>
      </c>
      <c r="F132" s="22">
        <v>2.523</v>
      </c>
      <c r="G132" s="22">
        <v>3.629</v>
      </c>
      <c r="H132" s="215">
        <v>0.6952328465141913</v>
      </c>
      <c r="J132" s="23"/>
      <c r="K132" s="18"/>
      <c r="L132" s="120"/>
      <c r="M132" s="118"/>
      <c r="N132" s="46"/>
      <c r="O132" s="46"/>
      <c r="P132" s="46"/>
      <c r="Q132" s="46"/>
    </row>
    <row r="133" spans="2:17" ht="21">
      <c r="B133" s="46"/>
      <c r="C133" s="46"/>
      <c r="D133" s="46"/>
      <c r="E133" s="36"/>
      <c r="F133" s="27"/>
      <c r="G133" s="27"/>
      <c r="J133" s="23"/>
      <c r="O133" s="27"/>
      <c r="P133" s="27"/>
      <c r="Q133" s="27"/>
    </row>
    <row r="134" spans="2:17" ht="21.75" thickBot="1">
      <c r="B134" s="46"/>
      <c r="C134" s="46"/>
      <c r="D134" s="46"/>
      <c r="E134" s="46"/>
      <c r="F134" s="27"/>
      <c r="G134" s="27"/>
      <c r="J134" s="23"/>
      <c r="L134"/>
      <c r="O134" s="27"/>
      <c r="P134" s="27"/>
      <c r="Q134" s="27"/>
    </row>
    <row r="135" spans="1:14" ht="21">
      <c r="A135" s="123"/>
      <c r="B135" s="125" t="s">
        <v>25</v>
      </c>
      <c r="C135" s="125"/>
      <c r="D135" s="125"/>
      <c r="E135" s="125"/>
      <c r="F135" s="125"/>
      <c r="G135" s="126"/>
      <c r="I135" s="37">
        <v>1814.3696</v>
      </c>
      <c r="J135" s="37">
        <v>198.44671</v>
      </c>
      <c r="K135" s="37">
        <v>17.718449999999997</v>
      </c>
      <c r="L135"/>
      <c r="M135" s="46"/>
      <c r="N135" s="46"/>
    </row>
    <row r="136" spans="1:14" ht="19.5">
      <c r="A136" s="153"/>
      <c r="B136" s="158" t="s">
        <v>12</v>
      </c>
      <c r="C136" s="158"/>
      <c r="D136" s="158"/>
      <c r="E136" s="165" t="s">
        <v>3</v>
      </c>
      <c r="F136" s="154" t="s">
        <v>15</v>
      </c>
      <c r="G136" s="166"/>
      <c r="I136" s="37"/>
      <c r="J136" s="37"/>
      <c r="K136" s="37"/>
      <c r="L136"/>
      <c r="M136" s="27"/>
      <c r="N136" s="27"/>
    </row>
    <row r="137" spans="1:17" ht="21">
      <c r="A137" s="42">
        <v>1</v>
      </c>
      <c r="B137" s="167" t="s">
        <v>52</v>
      </c>
      <c r="C137" s="136"/>
      <c r="D137" s="136"/>
      <c r="E137" s="21">
        <v>522.6229999999999</v>
      </c>
      <c r="F137" s="21">
        <v>6</v>
      </c>
      <c r="G137" s="224"/>
      <c r="I137" s="37"/>
      <c r="J137" s="37"/>
      <c r="K137" s="37"/>
      <c r="L137"/>
      <c r="O137" s="46"/>
      <c r="P137" s="46"/>
      <c r="Q137" s="46"/>
    </row>
    <row r="138" spans="1:14" s="27" customFormat="1" ht="21">
      <c r="A138" s="42">
        <v>2</v>
      </c>
      <c r="B138" s="167"/>
      <c r="C138" s="136"/>
      <c r="D138" s="136"/>
      <c r="E138" s="22"/>
      <c r="F138" s="21"/>
      <c r="G138" s="224"/>
      <c r="H138" s="23"/>
      <c r="L138" s="46"/>
      <c r="N138" s="18"/>
    </row>
    <row r="139" spans="1:17" s="27" customFormat="1" ht="21">
      <c r="A139" s="42">
        <v>3</v>
      </c>
      <c r="B139" s="167"/>
      <c r="C139" s="136"/>
      <c r="D139" s="136"/>
      <c r="E139" s="22"/>
      <c r="F139" s="21"/>
      <c r="G139" s="224"/>
      <c r="H139" s="23"/>
      <c r="L139" s="46"/>
      <c r="M139" s="23"/>
      <c r="N139" s="18"/>
      <c r="O139" s="24"/>
      <c r="P139" s="24"/>
      <c r="Q139" s="18"/>
    </row>
    <row r="140" spans="1:17" ht="17.25" customHeight="1">
      <c r="A140" s="97"/>
      <c r="D140" s="33"/>
      <c r="I140" s="21"/>
      <c r="J140" s="22">
        <v>62.5</v>
      </c>
      <c r="K140" s="31"/>
      <c r="N140" s="23"/>
      <c r="O140" s="23"/>
      <c r="P140" s="23"/>
      <c r="Q140" s="23"/>
    </row>
    <row r="141" spans="4:18" ht="17.25" thickBot="1">
      <c r="D141" s="19"/>
      <c r="I141" s="31"/>
      <c r="J141" s="35"/>
      <c r="K141" s="99">
        <v>2</v>
      </c>
      <c r="N141" s="23"/>
      <c r="O141" s="23"/>
      <c r="P141" s="23"/>
      <c r="Q141" s="23"/>
      <c r="R141" s="23"/>
    </row>
    <row r="142" spans="1:18" ht="16.5">
      <c r="A142" s="127"/>
      <c r="B142" s="124" t="s">
        <v>19</v>
      </c>
      <c r="C142" s="64"/>
      <c r="I142" s="31"/>
      <c r="J142" s="35"/>
      <c r="K142" s="99">
        <v>3</v>
      </c>
      <c r="N142" s="23"/>
      <c r="O142" s="23"/>
      <c r="P142" s="23"/>
      <c r="Q142" s="31"/>
      <c r="R142" s="23"/>
    </row>
    <row r="143" spans="1:18" ht="17.25" thickBot="1">
      <c r="A143" s="21">
        <v>1</v>
      </c>
      <c r="B143" s="21" t="s">
        <v>52</v>
      </c>
      <c r="C143" s="21">
        <v>6</v>
      </c>
      <c r="H143" s="31"/>
      <c r="I143" s="31"/>
      <c r="J143" s="35"/>
      <c r="K143" s="99"/>
      <c r="N143" s="23"/>
      <c r="O143" s="23"/>
      <c r="P143" s="23"/>
      <c r="R143" s="23"/>
    </row>
    <row r="144" spans="1:18" ht="16.5">
      <c r="A144" s="21">
        <v>2</v>
      </c>
      <c r="B144" s="21"/>
      <c r="C144" s="21"/>
      <c r="H144" s="31"/>
      <c r="I144" s="31"/>
      <c r="J144" s="35"/>
      <c r="K144" s="99"/>
      <c r="M144" s="151"/>
      <c r="N144" s="141" t="s">
        <v>20</v>
      </c>
      <c r="O144" s="55"/>
      <c r="P144" s="63"/>
      <c r="Q144" s="32"/>
      <c r="R144" s="23"/>
    </row>
    <row r="145" spans="1:18" ht="16.5">
      <c r="A145" s="21">
        <v>3</v>
      </c>
      <c r="B145" s="21"/>
      <c r="C145" s="21"/>
      <c r="H145" s="31"/>
      <c r="I145" s="31"/>
      <c r="J145" s="35"/>
      <c r="K145" s="99"/>
      <c r="M145" s="230"/>
      <c r="N145" s="146"/>
      <c r="O145" s="69"/>
      <c r="P145" s="231"/>
      <c r="Q145" s="32"/>
      <c r="R145" s="23"/>
    </row>
    <row r="146" spans="1:18" ht="16.5">
      <c r="A146" s="23"/>
      <c r="H146" s="31"/>
      <c r="I146" s="31"/>
      <c r="J146" s="35"/>
      <c r="K146" s="99"/>
      <c r="M146" s="21">
        <v>1</v>
      </c>
      <c r="N146" s="21" t="s">
        <v>52</v>
      </c>
      <c r="O146" s="20"/>
      <c r="P146" s="21">
        <v>1</v>
      </c>
      <c r="Q146" s="32"/>
      <c r="R146" s="23"/>
    </row>
    <row r="147" spans="1:18" ht="16.5">
      <c r="A147" s="19"/>
      <c r="B147" s="19"/>
      <c r="C147" s="19"/>
      <c r="H147" s="31"/>
      <c r="I147" s="31"/>
      <c r="J147" s="35"/>
      <c r="K147" s="41"/>
      <c r="M147" s="21">
        <v>2</v>
      </c>
      <c r="N147" s="134"/>
      <c r="O147" s="20"/>
      <c r="P147" s="21"/>
      <c r="Q147" s="32"/>
      <c r="R147" s="23"/>
    </row>
    <row r="148" spans="1:18" ht="16.5">
      <c r="A148" s="19"/>
      <c r="B148" s="19"/>
      <c r="C148" s="19"/>
      <c r="H148" s="31"/>
      <c r="I148" s="31"/>
      <c r="J148" s="35"/>
      <c r="K148" s="41"/>
      <c r="M148" s="21">
        <v>3</v>
      </c>
      <c r="N148" s="134"/>
      <c r="O148" s="20"/>
      <c r="P148" s="21"/>
      <c r="Q148" s="32"/>
      <c r="R148" s="23"/>
    </row>
    <row r="149" spans="1:18" ht="16.5">
      <c r="A149" s="19"/>
      <c r="B149" s="19"/>
      <c r="C149" s="19"/>
      <c r="H149" s="31"/>
      <c r="I149" s="31"/>
      <c r="J149" s="35"/>
      <c r="K149" s="41"/>
      <c r="M149" s="21"/>
      <c r="N149" s="134"/>
      <c r="O149" s="20"/>
      <c r="P149" s="21"/>
      <c r="Q149" s="32"/>
      <c r="R149" s="23"/>
    </row>
    <row r="150" spans="1:18" ht="16.5">
      <c r="A150"/>
      <c r="B150"/>
      <c r="C150"/>
      <c r="J150" s="23"/>
      <c r="N150" s="169" t="s">
        <v>29</v>
      </c>
      <c r="O150" s="50"/>
      <c r="P150" s="156"/>
      <c r="R150" s="70"/>
    </row>
    <row r="151" spans="1:18" ht="17.25" thickBot="1">
      <c r="A151"/>
      <c r="B151"/>
      <c r="C151"/>
      <c r="J151" s="23"/>
      <c r="N151" s="170" t="s">
        <v>30</v>
      </c>
      <c r="O151" s="138"/>
      <c r="P151" s="128">
        <f>SUM(P146:P149)</f>
        <v>1</v>
      </c>
      <c r="R151" s="70"/>
    </row>
    <row r="152" spans="1:10" ht="16.5">
      <c r="A152"/>
      <c r="B152"/>
      <c r="C152"/>
      <c r="H152" s="31"/>
      <c r="J152" s="23"/>
    </row>
    <row r="153" spans="1:17" ht="16.5">
      <c r="A153" s="19"/>
      <c r="H153" s="31"/>
      <c r="J153" s="23"/>
      <c r="Q153" s="31"/>
    </row>
    <row r="154" spans="6:17" ht="17.25" thickBot="1">
      <c r="F154" s="37"/>
      <c r="G154" s="37"/>
      <c r="H154" s="31"/>
      <c r="J154" s="23"/>
      <c r="N154" s="31"/>
      <c r="O154" s="31"/>
      <c r="P154" s="31"/>
      <c r="Q154" s="31"/>
    </row>
    <row r="155" spans="1:17" ht="16.5">
      <c r="A155" s="127"/>
      <c r="B155" s="124" t="s">
        <v>13</v>
      </c>
      <c r="C155" s="124"/>
      <c r="D155" s="124"/>
      <c r="E155" s="124"/>
      <c r="F155" s="124"/>
      <c r="G155" s="64"/>
      <c r="J155" s="23"/>
      <c r="L155" s="151" t="s">
        <v>21</v>
      </c>
      <c r="M155" s="124"/>
      <c r="N155" s="124"/>
      <c r="O155" s="124" t="s">
        <v>59</v>
      </c>
      <c r="P155" s="124"/>
      <c r="Q155" s="64"/>
    </row>
    <row r="156" spans="1:17" ht="16.5">
      <c r="A156" s="142"/>
      <c r="B156" s="143" t="s">
        <v>12</v>
      </c>
      <c r="C156" s="143" t="s">
        <v>26</v>
      </c>
      <c r="D156" s="143"/>
      <c r="E156" s="143" t="s">
        <v>4</v>
      </c>
      <c r="F156" s="98" t="s">
        <v>3</v>
      </c>
      <c r="G156" s="174" t="s">
        <v>31</v>
      </c>
      <c r="J156" s="23"/>
      <c r="L156" s="171" t="s">
        <v>2</v>
      </c>
      <c r="M156" s="143" t="s">
        <v>12</v>
      </c>
      <c r="N156" s="143"/>
      <c r="O156" s="143" t="s">
        <v>4</v>
      </c>
      <c r="P156" s="172" t="s">
        <v>31</v>
      </c>
      <c r="Q156" s="164" t="s">
        <v>3</v>
      </c>
    </row>
    <row r="157" spans="1:17" ht="15">
      <c r="A157" s="129">
        <v>1</v>
      </c>
      <c r="B157" s="130" t="s">
        <v>52</v>
      </c>
      <c r="C157" s="130" t="s">
        <v>74</v>
      </c>
      <c r="D157" s="130"/>
      <c r="E157" s="133">
        <v>2.523</v>
      </c>
      <c r="F157" s="239">
        <v>0.6952328465141913</v>
      </c>
      <c r="G157" s="173" t="s">
        <v>42</v>
      </c>
      <c r="J157" s="23"/>
      <c r="L157" s="20" t="s">
        <v>71</v>
      </c>
      <c r="M157" s="20" t="s">
        <v>52</v>
      </c>
      <c r="N157" s="20"/>
      <c r="O157" s="21">
        <v>2.324</v>
      </c>
      <c r="P157" s="96" t="s">
        <v>42</v>
      </c>
      <c r="Q157" s="22">
        <v>102.469</v>
      </c>
    </row>
    <row r="158" spans="1:18" s="37" customFormat="1" ht="16.5">
      <c r="A158" s="129">
        <v>2</v>
      </c>
      <c r="B158" s="130" t="s">
        <v>52</v>
      </c>
      <c r="C158" s="130" t="s">
        <v>58</v>
      </c>
      <c r="D158" s="130"/>
      <c r="E158" s="133">
        <v>1.3</v>
      </c>
      <c r="F158" s="239">
        <v>0.9551800146950772</v>
      </c>
      <c r="G158" s="96" t="s">
        <v>42</v>
      </c>
      <c r="H158" s="23"/>
      <c r="I158" s="36"/>
      <c r="J158" s="18"/>
      <c r="K158" s="36"/>
      <c r="L158" s="20"/>
      <c r="M158" s="117"/>
      <c r="N158" s="22"/>
      <c r="O158" s="22"/>
      <c r="P158" s="220"/>
      <c r="Q158" s="22"/>
      <c r="R158" s="24"/>
    </row>
    <row r="159" spans="1:18" s="37" customFormat="1" ht="16.5">
      <c r="A159" s="129">
        <v>3</v>
      </c>
      <c r="B159" s="130" t="s">
        <v>52</v>
      </c>
      <c r="C159" s="130" t="s">
        <v>51</v>
      </c>
      <c r="D159" s="130"/>
      <c r="E159" s="133">
        <v>4.5</v>
      </c>
      <c r="F159" s="239">
        <v>0.7086614173228347</v>
      </c>
      <c r="G159" s="173" t="s">
        <v>42</v>
      </c>
      <c r="H159" s="23"/>
      <c r="I159" s="31"/>
      <c r="J159" s="32"/>
      <c r="K159" s="31"/>
      <c r="L159" s="20"/>
      <c r="M159" s="117"/>
      <c r="N159" s="22"/>
      <c r="O159" s="22"/>
      <c r="P159" s="173"/>
      <c r="Q159" s="22"/>
      <c r="R159" s="24"/>
    </row>
    <row r="160" spans="1:18" s="37" customFormat="1" ht="16.5">
      <c r="A160" s="129">
        <v>4</v>
      </c>
      <c r="B160" s="130" t="s">
        <v>52</v>
      </c>
      <c r="C160" s="130" t="s">
        <v>69</v>
      </c>
      <c r="D160" s="130"/>
      <c r="E160" s="133">
        <v>1.332</v>
      </c>
      <c r="F160" s="239">
        <v>0.9786921381337252</v>
      </c>
      <c r="G160" s="173" t="s">
        <v>42</v>
      </c>
      <c r="H160" s="23"/>
      <c r="I160" s="31"/>
      <c r="J160" s="32"/>
      <c r="K160" s="31"/>
      <c r="L160" s="20"/>
      <c r="M160" s="117"/>
      <c r="N160" s="22"/>
      <c r="O160" s="22"/>
      <c r="P160" s="96"/>
      <c r="Q160" s="22"/>
      <c r="R160" s="24"/>
    </row>
    <row r="161" spans="1:18" s="37" customFormat="1" ht="16.5">
      <c r="A161" s="129">
        <v>5</v>
      </c>
      <c r="B161" s="130" t="s">
        <v>52</v>
      </c>
      <c r="C161" s="130" t="s">
        <v>73</v>
      </c>
      <c r="D161" s="130"/>
      <c r="E161" s="133">
        <v>0.539</v>
      </c>
      <c r="F161" s="239">
        <v>0.8637820512820513</v>
      </c>
      <c r="G161" s="96" t="s">
        <v>42</v>
      </c>
      <c r="H161" s="23"/>
      <c r="I161" s="31"/>
      <c r="J161" s="32"/>
      <c r="K161" s="31"/>
      <c r="L161" s="20"/>
      <c r="M161" s="117"/>
      <c r="N161" s="22"/>
      <c r="O161" s="22"/>
      <c r="P161" s="173"/>
      <c r="Q161" s="22"/>
      <c r="R161" s="18"/>
    </row>
    <row r="162" spans="1:18" s="37" customFormat="1" ht="16.5">
      <c r="A162" s="129">
        <v>6</v>
      </c>
      <c r="B162" s="130" t="s">
        <v>52</v>
      </c>
      <c r="C162" s="130" t="s">
        <v>71</v>
      </c>
      <c r="D162" s="130"/>
      <c r="E162" s="133">
        <v>2.324</v>
      </c>
      <c r="F162" s="239">
        <v>1.0246913580246915</v>
      </c>
      <c r="G162" s="218" t="s">
        <v>42</v>
      </c>
      <c r="H162" s="31"/>
      <c r="I162" s="31"/>
      <c r="J162" s="32"/>
      <c r="K162" s="31"/>
      <c r="L162" s="20"/>
      <c r="M162" s="117"/>
      <c r="N162" s="22"/>
      <c r="O162" s="22"/>
      <c r="P162" s="96"/>
      <c r="Q162" s="22"/>
      <c r="R162" s="31"/>
    </row>
    <row r="163" spans="1:17" ht="16.5">
      <c r="A163" s="188"/>
      <c r="B163" s="222"/>
      <c r="C163" s="222"/>
      <c r="D163" s="222"/>
      <c r="E163" s="223"/>
      <c r="F163" s="188"/>
      <c r="G163" s="220"/>
      <c r="L163" s="161" t="s">
        <v>32</v>
      </c>
      <c r="M163" s="162">
        <f>COUNTA(L157:L162)</f>
        <v>1</v>
      </c>
      <c r="N163" s="163" t="s">
        <v>28</v>
      </c>
      <c r="O163" s="175"/>
      <c r="P163" s="175"/>
      <c r="Q163" s="176"/>
    </row>
    <row r="164" spans="1:4" ht="17.25" thickBot="1">
      <c r="A164" s="44"/>
      <c r="D164" s="36"/>
    </row>
    <row r="165" spans="1:17" ht="19.5">
      <c r="A165" s="71"/>
      <c r="B165" s="61" t="s">
        <v>38</v>
      </c>
      <c r="C165" s="72"/>
      <c r="D165" s="27"/>
      <c r="N165" s="23"/>
      <c r="O165" s="23"/>
      <c r="P165" s="23"/>
      <c r="Q165"/>
    </row>
    <row r="166" spans="1:17" ht="20.25" thickBot="1">
      <c r="A166" s="73"/>
      <c r="B166" s="62" t="s">
        <v>46</v>
      </c>
      <c r="C166" s="74"/>
      <c r="D166" s="27"/>
      <c r="M166"/>
      <c r="N166"/>
      <c r="O166"/>
      <c r="P166"/>
      <c r="Q166"/>
    </row>
    <row r="167" spans="1:16" ht="16.5">
      <c r="A167" s="39"/>
      <c r="N167"/>
      <c r="O167"/>
      <c r="P167"/>
    </row>
    <row r="168" ht="16.5">
      <c r="A168" s="39"/>
    </row>
    <row r="169" spans="1:17" ht="17.25" thickBot="1">
      <c r="A169" s="39"/>
      <c r="Q169"/>
    </row>
    <row r="170" spans="1:17" ht="16.5">
      <c r="A170" s="110"/>
      <c r="B170" s="111"/>
      <c r="C170" s="111" t="s">
        <v>11</v>
      </c>
      <c r="D170" s="54" t="s">
        <v>8</v>
      </c>
      <c r="E170" s="112"/>
      <c r="F170" s="55"/>
      <c r="G170" s="54" t="s">
        <v>5</v>
      </c>
      <c r="H170" s="54" t="s">
        <v>5</v>
      </c>
      <c r="L170" s="54"/>
      <c r="M170" s="209" t="s">
        <v>33</v>
      </c>
      <c r="N170"/>
      <c r="O170"/>
      <c r="P170"/>
      <c r="Q170"/>
    </row>
    <row r="171" spans="1:17" ht="16.5">
      <c r="A171" s="113" t="s">
        <v>6</v>
      </c>
      <c r="B171" s="50" t="s">
        <v>12</v>
      </c>
      <c r="C171" s="50" t="s">
        <v>10</v>
      </c>
      <c r="D171" s="50" t="s">
        <v>9</v>
      </c>
      <c r="E171" s="50" t="s">
        <v>2</v>
      </c>
      <c r="F171" s="50" t="s">
        <v>35</v>
      </c>
      <c r="G171" s="114" t="s">
        <v>7</v>
      </c>
      <c r="H171" s="114" t="s">
        <v>3</v>
      </c>
      <c r="L171" s="114"/>
      <c r="M171" s="213" t="s">
        <v>34</v>
      </c>
      <c r="N171"/>
      <c r="O171"/>
      <c r="P171"/>
      <c r="Q171"/>
    </row>
    <row r="172" spans="1:17" ht="16.5">
      <c r="A172" s="115"/>
      <c r="B172" s="234" t="s">
        <v>39</v>
      </c>
      <c r="C172" s="21"/>
      <c r="D172" s="21"/>
      <c r="E172" s="219"/>
      <c r="F172" s="226"/>
      <c r="G172" s="22"/>
      <c r="H172" s="215"/>
      <c r="L172" s="216"/>
      <c r="M172" s="118"/>
      <c r="N172"/>
      <c r="O172"/>
      <c r="P172"/>
      <c r="Q172"/>
    </row>
    <row r="173" spans="1:18" ht="16.5">
      <c r="A173" s="115"/>
      <c r="B173" s="116"/>
      <c r="C173" s="21"/>
      <c r="D173" s="21"/>
      <c r="E173" s="219"/>
      <c r="F173" s="226"/>
      <c r="G173" s="22"/>
      <c r="H173" s="215"/>
      <c r="I173" s="37"/>
      <c r="J173" s="37"/>
      <c r="K173" s="37"/>
      <c r="L173" s="216"/>
      <c r="M173" s="118"/>
      <c r="N173"/>
      <c r="O173"/>
      <c r="P173"/>
      <c r="Q173"/>
      <c r="R173"/>
    </row>
    <row r="174" spans="1:18" ht="16.5">
      <c r="A174" s="115"/>
      <c r="B174" s="116"/>
      <c r="C174" s="21"/>
      <c r="D174" s="21"/>
      <c r="E174" s="219"/>
      <c r="F174" s="226"/>
      <c r="G174" s="22"/>
      <c r="H174" s="215"/>
      <c r="I174" s="37"/>
      <c r="J174" s="37"/>
      <c r="K174" s="37"/>
      <c r="L174" s="216"/>
      <c r="M174" s="118"/>
      <c r="N174"/>
      <c r="O174"/>
      <c r="P174"/>
      <c r="Q174"/>
      <c r="R174"/>
    </row>
    <row r="175" spans="5:18" ht="15.75" customHeight="1">
      <c r="E175" s="232"/>
      <c r="F175" s="233"/>
      <c r="N175"/>
      <c r="O175"/>
      <c r="P175"/>
      <c r="Q175"/>
      <c r="R175"/>
    </row>
    <row r="176" spans="14:18" ht="15.75" customHeight="1">
      <c r="N176"/>
      <c r="O176"/>
      <c r="P176"/>
      <c r="Q176"/>
      <c r="R176"/>
    </row>
    <row r="177" spans="14:18" ht="15.75" customHeight="1" thickBot="1">
      <c r="N177"/>
      <c r="O177"/>
      <c r="P177"/>
      <c r="Q177"/>
      <c r="R177"/>
    </row>
    <row r="178" spans="1:18" ht="15.75" customHeight="1">
      <c r="A178" s="123"/>
      <c r="B178" s="125" t="s">
        <v>27</v>
      </c>
      <c r="C178" s="125"/>
      <c r="D178" s="125"/>
      <c r="E178" s="125"/>
      <c r="F178" s="125"/>
      <c r="G178" s="125"/>
      <c r="H178" s="126"/>
      <c r="I178" s="20"/>
      <c r="J178" s="22"/>
      <c r="K178" s="20"/>
      <c r="N178"/>
      <c r="O178"/>
      <c r="P178"/>
      <c r="Q178"/>
      <c r="R178"/>
    </row>
    <row r="179" spans="1:18" ht="15.75" customHeight="1">
      <c r="A179" s="153"/>
      <c r="B179" s="158" t="s">
        <v>12</v>
      </c>
      <c r="C179" s="158"/>
      <c r="D179" s="158"/>
      <c r="E179" s="50" t="s">
        <v>3</v>
      </c>
      <c r="F179" s="158" t="s">
        <v>15</v>
      </c>
      <c r="G179" s="158"/>
      <c r="H179" s="166"/>
      <c r="I179" s="20"/>
      <c r="J179" s="22"/>
      <c r="K179" s="20"/>
      <c r="N179"/>
      <c r="O179"/>
      <c r="P179"/>
      <c r="Q179"/>
      <c r="R179"/>
    </row>
    <row r="180" spans="1:18" ht="15.75" customHeight="1">
      <c r="A180" s="40"/>
      <c r="B180" s="20"/>
      <c r="C180" s="20"/>
      <c r="D180" s="20"/>
      <c r="E180" s="135"/>
      <c r="F180" s="21"/>
      <c r="G180" s="21"/>
      <c r="H180" s="22"/>
      <c r="I180" s="20"/>
      <c r="J180" s="22"/>
      <c r="K180" s="20"/>
      <c r="N180"/>
      <c r="O180"/>
      <c r="P180"/>
      <c r="Q180"/>
      <c r="R180"/>
    </row>
    <row r="181" spans="5:18" ht="16.5">
      <c r="E181" s="217"/>
      <c r="F181" s="19"/>
      <c r="G181" s="19"/>
      <c r="R181" s="31"/>
    </row>
    <row r="182" spans="5:18" ht="16.5">
      <c r="E182" s="217"/>
      <c r="F182" s="19"/>
      <c r="G182" s="19"/>
      <c r="H182" s="24"/>
      <c r="R182" s="31"/>
    </row>
    <row r="183" spans="5:18" ht="16.5">
      <c r="E183" s="217"/>
      <c r="F183" s="19"/>
      <c r="G183" s="19"/>
      <c r="H183" s="24"/>
      <c r="R183" s="31"/>
    </row>
    <row r="184" spans="1:17" s="31" customFormat="1" ht="16.5">
      <c r="A184" s="41"/>
      <c r="B184" s="23"/>
      <c r="C184" s="23"/>
      <c r="D184" s="23"/>
      <c r="E184" s="217"/>
      <c r="F184" s="19"/>
      <c r="G184" s="19"/>
      <c r="H184" s="24"/>
      <c r="L184" s="23"/>
      <c r="M184" s="23"/>
      <c r="N184" s="18"/>
      <c r="O184" s="24"/>
      <c r="P184" s="24"/>
      <c r="Q184" s="18"/>
    </row>
    <row r="185" spans="1:18" s="31" customFormat="1" ht="16.5">
      <c r="A185" s="41"/>
      <c r="B185" s="23"/>
      <c r="C185" s="23"/>
      <c r="D185" s="23"/>
      <c r="E185" s="217"/>
      <c r="F185" s="19"/>
      <c r="G185" s="19"/>
      <c r="H185" s="24"/>
      <c r="L185" s="23"/>
      <c r="M185" s="23"/>
      <c r="N185" s="18"/>
      <c r="O185" s="24"/>
      <c r="P185" s="24"/>
      <c r="Q185" s="18"/>
      <c r="R185" s="24"/>
    </row>
    <row r="186" spans="1:19" s="31" customFormat="1" ht="16.5">
      <c r="A186" s="41"/>
      <c r="B186" s="23"/>
      <c r="C186" s="23"/>
      <c r="D186" s="23"/>
      <c r="E186" s="23"/>
      <c r="F186" s="23"/>
      <c r="G186" s="23"/>
      <c r="H186" s="24"/>
      <c r="L186" s="23"/>
      <c r="M186" s="23"/>
      <c r="N186" s="18"/>
      <c r="O186" s="24"/>
      <c r="P186" s="24"/>
      <c r="Q186" s="18"/>
      <c r="R186" s="24"/>
      <c r="S186" s="23"/>
    </row>
    <row r="187" spans="1:19" s="31" customFormat="1" ht="16.5">
      <c r="A187" s="41"/>
      <c r="B187" s="23"/>
      <c r="C187" s="23"/>
      <c r="D187" s="23"/>
      <c r="E187" s="23"/>
      <c r="F187" s="23"/>
      <c r="G187" s="23"/>
      <c r="L187" s="23"/>
      <c r="M187" s="23"/>
      <c r="N187" s="18"/>
      <c r="O187" s="24"/>
      <c r="P187" s="24"/>
      <c r="Q187" s="18"/>
      <c r="R187" s="24"/>
      <c r="S187" s="36"/>
    </row>
    <row r="188" spans="8:19" ht="19.5">
      <c r="H188" s="31"/>
      <c r="S188" s="27"/>
    </row>
    <row r="189" ht="19.5">
      <c r="S189" s="27"/>
    </row>
    <row r="190" ht="19.5">
      <c r="S190" s="27"/>
    </row>
    <row r="191" spans="14:19" ht="19.5">
      <c r="N191" s="31"/>
      <c r="S191" s="27"/>
    </row>
    <row r="192" spans="14:19" ht="19.5">
      <c r="N192" s="31"/>
      <c r="R192" s="27"/>
      <c r="S192" s="27"/>
    </row>
    <row r="193" spans="14:19" ht="19.5">
      <c r="N193" s="31"/>
      <c r="R193" s="36"/>
      <c r="S193" s="27"/>
    </row>
    <row r="194" spans="13:19" ht="19.5">
      <c r="M194" s="31"/>
      <c r="N194" s="31"/>
      <c r="R194" s="36"/>
      <c r="S194" s="27"/>
    </row>
    <row r="195" spans="1:18" s="27" customFormat="1" ht="19.5">
      <c r="A195" s="41"/>
      <c r="B195" s="23"/>
      <c r="C195" s="23"/>
      <c r="D195" s="23"/>
      <c r="E195" s="23"/>
      <c r="F195" s="23"/>
      <c r="G195" s="23"/>
      <c r="H195" s="23"/>
      <c r="L195" s="23"/>
      <c r="M195" s="31"/>
      <c r="N195" s="18"/>
      <c r="O195" s="24"/>
      <c r="P195" s="24"/>
      <c r="Q195" s="18"/>
      <c r="R195" s="36"/>
    </row>
    <row r="196" spans="1:19" s="36" customFormat="1" ht="19.5">
      <c r="A196" s="41"/>
      <c r="B196" s="23"/>
      <c r="C196" s="23"/>
      <c r="D196" s="23"/>
      <c r="E196" s="23"/>
      <c r="F196" s="23"/>
      <c r="G196" s="23"/>
      <c r="H196" s="27"/>
      <c r="L196" s="23"/>
      <c r="M196" s="31"/>
      <c r="N196" s="18"/>
      <c r="O196" s="24"/>
      <c r="P196" s="24"/>
      <c r="Q196" s="18"/>
      <c r="R196" s="26"/>
      <c r="S196" s="108"/>
    </row>
    <row r="197" spans="1:19" s="36" customFormat="1" ht="19.5">
      <c r="A197" s="41"/>
      <c r="B197" s="23"/>
      <c r="C197" s="23"/>
      <c r="D197" s="23"/>
      <c r="E197" s="23"/>
      <c r="F197" s="23"/>
      <c r="G197" s="23"/>
      <c r="L197" s="23"/>
      <c r="M197" s="31"/>
      <c r="N197" s="18"/>
      <c r="O197" s="24"/>
      <c r="P197" s="24"/>
      <c r="Q197" s="18"/>
      <c r="R197" s="26"/>
      <c r="S197" s="108"/>
    </row>
    <row r="198" spans="1:19" s="36" customFormat="1" ht="19.5">
      <c r="A198" s="41"/>
      <c r="B198" s="23"/>
      <c r="C198" s="23"/>
      <c r="D198" s="23"/>
      <c r="E198" s="23"/>
      <c r="F198" s="23"/>
      <c r="G198" s="23"/>
      <c r="L198" s="23"/>
      <c r="M198" s="23"/>
      <c r="N198" s="18"/>
      <c r="O198" s="24"/>
      <c r="P198" s="24"/>
      <c r="Q198" s="18"/>
      <c r="R198" s="24"/>
      <c r="S198" s="108"/>
    </row>
    <row r="199" spans="1:19" s="26" customFormat="1" ht="19.5">
      <c r="A199" s="41"/>
      <c r="B199" s="23"/>
      <c r="C199" s="23"/>
      <c r="D199" s="23"/>
      <c r="E199" s="23"/>
      <c r="F199" s="23"/>
      <c r="G199" s="23"/>
      <c r="H199" s="36"/>
      <c r="L199" s="23"/>
      <c r="M199" s="23"/>
      <c r="N199" s="18"/>
      <c r="O199" s="24"/>
      <c r="P199" s="24"/>
      <c r="Q199" s="31"/>
      <c r="R199" s="24"/>
      <c r="S199" s="109"/>
    </row>
    <row r="200" spans="1:19" s="26" customFormat="1" ht="19.5">
      <c r="A200" s="41"/>
      <c r="B200" s="23"/>
      <c r="C200" s="23"/>
      <c r="D200" s="23"/>
      <c r="E200" s="23"/>
      <c r="F200" s="23"/>
      <c r="G200" s="23"/>
      <c r="L200" s="23"/>
      <c r="M200" s="23"/>
      <c r="N200" s="18"/>
      <c r="O200" s="31"/>
      <c r="P200" s="31"/>
      <c r="Q200" s="31"/>
      <c r="R200" s="24"/>
      <c r="S200" s="109"/>
    </row>
    <row r="201" spans="6:19" ht="19.5">
      <c r="F201" s="31"/>
      <c r="G201" s="31"/>
      <c r="H201" s="26"/>
      <c r="O201" s="31"/>
      <c r="P201" s="31"/>
      <c r="Q201" s="31"/>
      <c r="S201" s="28"/>
    </row>
    <row r="202" spans="5:19" ht="19.5">
      <c r="E202" s="31"/>
      <c r="F202" s="31"/>
      <c r="G202" s="31"/>
      <c r="L202" s="31"/>
      <c r="N202" s="27"/>
      <c r="O202" s="31"/>
      <c r="P202" s="31"/>
      <c r="Q202" s="31"/>
      <c r="S202" s="28"/>
    </row>
    <row r="203" spans="5:16" ht="16.5">
      <c r="E203" s="31"/>
      <c r="F203" s="31"/>
      <c r="G203" s="31"/>
      <c r="L203" s="31"/>
      <c r="N203" s="36"/>
      <c r="O203" s="31"/>
      <c r="P203" s="31"/>
    </row>
    <row r="204" spans="5:14" ht="16.5">
      <c r="E204" s="31"/>
      <c r="F204" s="31"/>
      <c r="G204" s="31"/>
      <c r="L204" s="31"/>
      <c r="N204" s="36"/>
    </row>
    <row r="205" spans="5:14" ht="19.5">
      <c r="E205" s="31"/>
      <c r="L205" s="31"/>
      <c r="M205" s="27"/>
      <c r="N205" s="36"/>
    </row>
    <row r="206" spans="13:14" ht="16.5">
      <c r="M206" s="36"/>
      <c r="N206" s="26"/>
    </row>
    <row r="207" spans="13:14" ht="16.5">
      <c r="M207" s="36"/>
      <c r="N207" s="26"/>
    </row>
    <row r="208" spans="13:18" ht="16.5">
      <c r="M208" s="36"/>
      <c r="R208" s="23"/>
    </row>
    <row r="209" spans="13:18" ht="16.5">
      <c r="M209" s="26"/>
      <c r="R209" s="23"/>
    </row>
    <row r="210" spans="13:18" ht="19.5">
      <c r="M210" s="26"/>
      <c r="Q210" s="27"/>
      <c r="R210" s="23"/>
    </row>
    <row r="211" spans="1:17" ht="19.5">
      <c r="A211" s="31"/>
      <c r="B211" s="31"/>
      <c r="C211" s="31"/>
      <c r="D211" s="31"/>
      <c r="O211" s="27"/>
      <c r="P211" s="27"/>
      <c r="Q211" s="36"/>
    </row>
    <row r="212" spans="1:17" ht="19.5">
      <c r="A212" s="31"/>
      <c r="B212" s="31"/>
      <c r="C212" s="31"/>
      <c r="D212" s="31"/>
      <c r="F212" s="27"/>
      <c r="G212" s="27"/>
      <c r="O212" s="36"/>
      <c r="P212" s="36"/>
      <c r="Q212" s="36"/>
    </row>
    <row r="213" spans="1:18" ht="19.5">
      <c r="A213" s="31"/>
      <c r="B213" s="31"/>
      <c r="C213" s="31"/>
      <c r="D213" s="31"/>
      <c r="E213" s="27"/>
      <c r="F213" s="36"/>
      <c r="G213" s="36"/>
      <c r="L213" s="27"/>
      <c r="O213" s="36"/>
      <c r="P213" s="36"/>
      <c r="Q213" s="36"/>
      <c r="R213" s="23"/>
    </row>
    <row r="214" spans="1:18" ht="16.5">
      <c r="A214" s="31"/>
      <c r="B214" s="31"/>
      <c r="C214" s="31"/>
      <c r="D214" s="31"/>
      <c r="E214" s="36"/>
      <c r="F214" s="36"/>
      <c r="G214" s="36"/>
      <c r="L214" s="36"/>
      <c r="O214" s="36"/>
      <c r="P214" s="36"/>
      <c r="Q214" s="26"/>
      <c r="R214" s="23"/>
    </row>
    <row r="215" spans="5:18" ht="16.5">
      <c r="E215" s="36"/>
      <c r="F215" s="36"/>
      <c r="G215" s="36"/>
      <c r="L215" s="36"/>
      <c r="O215" s="26"/>
      <c r="P215" s="26"/>
      <c r="Q215" s="26"/>
      <c r="R215" s="23"/>
    </row>
    <row r="216" spans="5:18" ht="16.5">
      <c r="E216" s="36"/>
      <c r="F216" s="26"/>
      <c r="G216" s="26"/>
      <c r="L216" s="36"/>
      <c r="O216" s="26"/>
      <c r="P216" s="26"/>
      <c r="R216" s="23"/>
    </row>
    <row r="217" spans="5:18" ht="16.5">
      <c r="E217" s="26"/>
      <c r="F217" s="26"/>
      <c r="G217" s="26"/>
      <c r="L217" s="26"/>
      <c r="R217" s="23"/>
    </row>
    <row r="218" spans="5:18" ht="16.5">
      <c r="E218" s="26"/>
      <c r="L218" s="26"/>
      <c r="N218" s="36"/>
      <c r="R218" s="23"/>
    </row>
    <row r="219" spans="14:18" ht="16.5">
      <c r="N219" s="122"/>
      <c r="R219" s="23"/>
    </row>
    <row r="220" ht="16.5">
      <c r="R220" s="23"/>
    </row>
    <row r="221" spans="13:18" ht="16.5">
      <c r="M221" s="36"/>
      <c r="N221" s="31"/>
      <c r="R221" s="23"/>
    </row>
    <row r="222" spans="1:18" ht="19.5">
      <c r="A222" s="27"/>
      <c r="B222" s="27"/>
      <c r="C222" s="27"/>
      <c r="D222" s="27"/>
      <c r="M222" s="24"/>
      <c r="N222" s="31"/>
      <c r="R222" s="23"/>
    </row>
    <row r="223" spans="1:18" ht="16.5">
      <c r="A223" s="36"/>
      <c r="B223" s="36"/>
      <c r="C223" s="36"/>
      <c r="D223" s="36"/>
      <c r="N223" s="31"/>
      <c r="R223" s="23"/>
    </row>
    <row r="224" spans="1:18" ht="16.5">
      <c r="A224" s="36"/>
      <c r="B224" s="36"/>
      <c r="C224" s="36"/>
      <c r="D224" s="36"/>
      <c r="M224" s="31"/>
      <c r="N224" s="31"/>
      <c r="R224" s="23"/>
    </row>
    <row r="225" spans="1:18" ht="16.5">
      <c r="A225" s="36"/>
      <c r="B225" s="36"/>
      <c r="C225" s="36"/>
      <c r="D225" s="36"/>
      <c r="M225" s="31"/>
      <c r="Q225" s="31"/>
      <c r="R225" s="23"/>
    </row>
    <row r="226" spans="1:18" ht="16.5">
      <c r="A226" s="26"/>
      <c r="B226" s="26"/>
      <c r="C226" s="26"/>
      <c r="D226" s="26"/>
      <c r="M226" s="31"/>
      <c r="P226" s="36"/>
      <c r="Q226" s="31"/>
      <c r="R226" s="23"/>
    </row>
    <row r="227" spans="1:18" ht="16.5">
      <c r="A227" s="26"/>
      <c r="B227" s="26"/>
      <c r="C227" s="26"/>
      <c r="D227" s="26"/>
      <c r="J227" s="23"/>
      <c r="M227" s="31"/>
      <c r="N227" s="36"/>
      <c r="O227" s="36"/>
      <c r="P227" s="122"/>
      <c r="Q227" s="31"/>
      <c r="R227" s="23"/>
    </row>
    <row r="228" spans="10:17" ht="16.5">
      <c r="J228" s="23"/>
      <c r="O228" s="122"/>
      <c r="Q228" s="31"/>
    </row>
    <row r="229" spans="10:18" ht="16.5">
      <c r="J229" s="23"/>
      <c r="P229" s="31"/>
      <c r="R229" s="23"/>
    </row>
    <row r="230" spans="10:18" ht="16.5">
      <c r="J230" s="23"/>
      <c r="L230" s="31"/>
      <c r="M230" s="36"/>
      <c r="O230" s="31"/>
      <c r="P230" s="31"/>
      <c r="R230" s="23"/>
    </row>
    <row r="231" spans="12:18" ht="16.5">
      <c r="L231" s="31"/>
      <c r="O231" s="31"/>
      <c r="P231" s="31"/>
      <c r="R231" s="23"/>
    </row>
    <row r="232" spans="10:18" ht="16.5">
      <c r="J232" s="23"/>
      <c r="L232" s="36"/>
      <c r="O232" s="31"/>
      <c r="P232" s="31"/>
      <c r="R232" s="23"/>
    </row>
    <row r="233" spans="1:18" ht="16.5">
      <c r="A233" s="23"/>
      <c r="J233" s="23"/>
      <c r="L233" s="36"/>
      <c r="O233" s="31"/>
      <c r="R233" s="23"/>
    </row>
    <row r="234" spans="1:18" ht="16.5">
      <c r="A234" s="23"/>
      <c r="J234" s="23"/>
      <c r="L234" s="36"/>
      <c r="R234" s="23"/>
    </row>
    <row r="235" spans="1:18" ht="16.5">
      <c r="A235" s="23"/>
      <c r="J235" s="23"/>
      <c r="L235" s="26"/>
      <c r="R235" s="23"/>
    </row>
    <row r="236" spans="1:18" ht="16.5">
      <c r="A236" s="23"/>
      <c r="J236" s="23"/>
      <c r="O236" s="36"/>
      <c r="R236" s="23"/>
    </row>
    <row r="237" spans="10:18" ht="16.5">
      <c r="J237" s="23"/>
      <c r="R237" s="23"/>
    </row>
    <row r="238" spans="1:18" ht="16.5">
      <c r="A238" s="23"/>
      <c r="J238" s="23"/>
      <c r="R238" s="23"/>
    </row>
    <row r="239" spans="1:18" ht="16.5">
      <c r="A239" s="23"/>
      <c r="J239" s="23"/>
      <c r="R239" s="23"/>
    </row>
    <row r="240" spans="1:10" ht="16.5">
      <c r="A240" s="23"/>
      <c r="J240" s="23"/>
    </row>
    <row r="241" spans="1:17" ht="16.5">
      <c r="A241" s="23"/>
      <c r="J241" s="23"/>
      <c r="P241" s="18"/>
      <c r="Q241" s="36"/>
    </row>
    <row r="242" spans="1:17" ht="19.5">
      <c r="A242" s="23"/>
      <c r="J242" s="23"/>
      <c r="N242" s="36"/>
      <c r="Q242" s="27"/>
    </row>
    <row r="243" spans="1:17" ht="19.5">
      <c r="A243" s="23"/>
      <c r="L243" s="36"/>
      <c r="N243" s="27"/>
      <c r="Q243" s="27"/>
    </row>
    <row r="244" spans="1:18" ht="19.5">
      <c r="A244" s="23"/>
      <c r="L244" s="26"/>
      <c r="N244" s="27"/>
      <c r="R244" s="23"/>
    </row>
    <row r="245" spans="1:18" ht="16.5">
      <c r="A245" s="23"/>
      <c r="M245" s="36"/>
      <c r="R245" s="23"/>
    </row>
    <row r="246" spans="1:18" ht="19.5">
      <c r="A246" s="23"/>
      <c r="M246" s="27"/>
      <c r="O246" s="18"/>
      <c r="P246" s="36"/>
      <c r="R246" s="23"/>
    </row>
    <row r="247" spans="1:18" ht="19.5">
      <c r="A247" s="23"/>
      <c r="J247" s="23"/>
      <c r="M247" s="27"/>
      <c r="P247" s="27"/>
      <c r="R247" s="23"/>
    </row>
    <row r="248" spans="1:16" ht="19.5">
      <c r="A248" s="23"/>
      <c r="J248" s="23"/>
      <c r="L248" s="36"/>
      <c r="P248" s="27"/>
    </row>
    <row r="249" spans="10:18" ht="19.5">
      <c r="J249" s="23"/>
      <c r="L249" s="27"/>
      <c r="R249" s="23"/>
    </row>
    <row r="250" spans="10:18" ht="19.5">
      <c r="J250" s="23"/>
      <c r="L250" s="27"/>
      <c r="R250" s="23"/>
    </row>
    <row r="251" spans="15:18" ht="16.5">
      <c r="O251" s="36"/>
      <c r="R251" s="23"/>
    </row>
    <row r="252" spans="10:17" ht="19.5">
      <c r="J252" s="23"/>
      <c r="O252" s="27"/>
      <c r="Q252" s="23"/>
    </row>
    <row r="253" spans="1:16" ht="19.5">
      <c r="A253" s="23"/>
      <c r="J253" s="23"/>
      <c r="N253" s="23"/>
      <c r="O253" s="27"/>
      <c r="P253" s="23"/>
    </row>
    <row r="254" spans="1:18" ht="16.5">
      <c r="A254" s="23"/>
      <c r="J254" s="23"/>
      <c r="R254" s="23"/>
    </row>
    <row r="255" spans="1:18" ht="16.5">
      <c r="A255" s="23"/>
      <c r="R255" s="23"/>
    </row>
    <row r="256" spans="1:18" ht="16.5">
      <c r="A256" s="23"/>
      <c r="R256" s="23"/>
    </row>
    <row r="257" ht="16.5">
      <c r="J257" s="23"/>
    </row>
    <row r="258" spans="1:10" ht="16.5">
      <c r="A258" s="23"/>
      <c r="J258" s="23"/>
    </row>
    <row r="259" spans="1:10" ht="16.5">
      <c r="A259" s="23"/>
      <c r="J259" s="23"/>
    </row>
    <row r="260" ht="16.5">
      <c r="A260" s="23"/>
    </row>
    <row r="263" ht="16.5">
      <c r="A263" s="23"/>
    </row>
    <row r="264" ht="16.5">
      <c r="A264" s="23"/>
    </row>
    <row r="265" ht="16.5">
      <c r="A265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67" max="18" man="1"/>
    <brk id="102" max="18" man="1"/>
    <brk id="15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2024-02-07T11:44:00Z</dcterms:modified>
  <cp:category/>
  <cp:version/>
  <cp:contentType/>
  <cp:contentStatus/>
</cp:coreProperties>
</file>