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80" windowHeight="10560" activeTab="1"/>
  </bookViews>
  <sheets>
    <sheet name="Front Page" sheetId="1" r:id="rId1"/>
    <sheet name="Report" sheetId="2" r:id="rId2"/>
  </sheets>
  <definedNames>
    <definedName name="_xlnm.Print_Area" localSheetId="0">'Front Page'!$A$1:$F$12</definedName>
    <definedName name="_xlnm.Print_Area" localSheetId="1">'Report'!$A$1:$R$236</definedName>
  </definedNames>
  <calcPr fullCalcOnLoad="1"/>
</workbook>
</file>

<file path=xl/sharedStrings.xml><?xml version="1.0" encoding="utf-8"?>
<sst xmlns="http://schemas.openxmlformats.org/spreadsheetml/2006/main" count="449" uniqueCount="127">
  <si>
    <t>Mounts Bay Angling Society</t>
  </si>
  <si>
    <t>for</t>
  </si>
  <si>
    <t>Species</t>
  </si>
  <si>
    <t>%</t>
  </si>
  <si>
    <t>Weight</t>
  </si>
  <si>
    <t>Club</t>
  </si>
  <si>
    <t>Date</t>
  </si>
  <si>
    <t>Spec wt</t>
  </si>
  <si>
    <t xml:space="preserve">B </t>
  </si>
  <si>
    <t>S</t>
  </si>
  <si>
    <t>Jnr</t>
  </si>
  <si>
    <t xml:space="preserve">Snr </t>
  </si>
  <si>
    <t>Angler</t>
  </si>
  <si>
    <t>Best of Species</t>
  </si>
  <si>
    <t>Senior Shore Championship    ( Best 10 Species)</t>
  </si>
  <si>
    <t>No. of species</t>
  </si>
  <si>
    <t>Average %</t>
  </si>
  <si>
    <t>Target Species Trophy</t>
  </si>
  <si>
    <t xml:space="preserve"> Target species</t>
  </si>
  <si>
    <t>Most Species</t>
  </si>
  <si>
    <t>Most Specimens</t>
  </si>
  <si>
    <t>Best Specimen List</t>
  </si>
  <si>
    <t>Junior Shore</t>
  </si>
  <si>
    <t>Junior Shore Championship    ( Best 10 Species)</t>
  </si>
  <si>
    <t>Club Recorders Monthly Report</t>
  </si>
  <si>
    <t>Senior Boat  Championship    ( Best 10 Species)</t>
  </si>
  <si>
    <t>Specie</t>
  </si>
  <si>
    <t>Junior  Boat  Championship    ( Best 10 Species)</t>
  </si>
  <si>
    <t>Blue Italic = Anglers Duplicate Specimen</t>
  </si>
  <si>
    <t>Duplicates</t>
  </si>
  <si>
    <t>Total</t>
  </si>
  <si>
    <t>New</t>
  </si>
  <si>
    <t>Total =</t>
  </si>
  <si>
    <t>A/T</t>
  </si>
  <si>
    <t>Claim</t>
  </si>
  <si>
    <t>Metric</t>
  </si>
  <si>
    <t>Flounder</t>
  </si>
  <si>
    <t>Will Harvey,  Fish Recorder</t>
  </si>
  <si>
    <t>Junior Boat</t>
  </si>
  <si>
    <t>Specimens</t>
  </si>
  <si>
    <t>Total Specimens</t>
  </si>
  <si>
    <t>*</t>
  </si>
  <si>
    <t>Edd Polley</t>
  </si>
  <si>
    <t>AT</t>
  </si>
  <si>
    <t>Whiting</t>
  </si>
  <si>
    <t>Paul Robinson</t>
  </si>
  <si>
    <t>Dab</t>
  </si>
  <si>
    <t>Liam Faisey</t>
  </si>
  <si>
    <t>Pollack</t>
  </si>
  <si>
    <t>Wrasse, Cuckoo</t>
  </si>
  <si>
    <t>Rob Griffiths</t>
  </si>
  <si>
    <t>Ray, Small Eyed</t>
  </si>
  <si>
    <t>Steve Curnow</t>
  </si>
  <si>
    <t>Mackerel</t>
  </si>
  <si>
    <t>Luke Ellis</t>
  </si>
  <si>
    <t>Lewis Kaute</t>
  </si>
  <si>
    <t>Plaice</t>
  </si>
  <si>
    <t>Jason Holland</t>
  </si>
  <si>
    <t>Bull Huss</t>
  </si>
  <si>
    <t>Chris Ellis</t>
  </si>
  <si>
    <t>LSD</t>
  </si>
  <si>
    <t xml:space="preserve"> </t>
  </si>
  <si>
    <t>Bullhuss</t>
  </si>
  <si>
    <t>Nick Stevens</t>
  </si>
  <si>
    <t>Peter Kessell</t>
  </si>
  <si>
    <t>Wrasse, Corkwing</t>
  </si>
  <si>
    <t>Wrasse, Ballan</t>
  </si>
  <si>
    <t>Peter kessell</t>
  </si>
  <si>
    <t>Spurdog</t>
  </si>
  <si>
    <t>Logan Chapman</t>
  </si>
  <si>
    <t>Rob Chapman</t>
  </si>
  <si>
    <t>Toby Menhennet</t>
  </si>
  <si>
    <t>Gary Prowse</t>
  </si>
  <si>
    <t>Mike Delbridge</t>
  </si>
  <si>
    <t>Ling</t>
  </si>
  <si>
    <t>Rockling, Three Beard</t>
  </si>
  <si>
    <t>Bream, Gilthead</t>
  </si>
  <si>
    <t>Bass</t>
  </si>
  <si>
    <t>Will Stevens</t>
  </si>
  <si>
    <t>Robbie Linford</t>
  </si>
  <si>
    <t>Andy Richards</t>
  </si>
  <si>
    <t>Smoothound</t>
  </si>
  <si>
    <t>Roger Peters</t>
  </si>
  <si>
    <t>Mullet, Thick Lip</t>
  </si>
  <si>
    <t>Bream, Couches</t>
  </si>
  <si>
    <t>Rockling, Shore</t>
  </si>
  <si>
    <t>Weaver, Greater</t>
  </si>
  <si>
    <t>Mark Hollins</t>
  </si>
  <si>
    <t>Matt Dyer</t>
  </si>
  <si>
    <t>Pouting</t>
  </si>
  <si>
    <t>Paul Lansley</t>
  </si>
  <si>
    <t>Gurnard, Tub</t>
  </si>
  <si>
    <t>Ray, Blonde</t>
  </si>
  <si>
    <t>Scad</t>
  </si>
  <si>
    <t>Will Harvey</t>
  </si>
  <si>
    <t>Paddy Rule</t>
  </si>
  <si>
    <t>Ray, Thornback</t>
  </si>
  <si>
    <t>Peter Maddern</t>
  </si>
  <si>
    <t>Paddy  Rule</t>
  </si>
  <si>
    <t>Mel Brewer</t>
  </si>
  <si>
    <t>Snr</t>
  </si>
  <si>
    <t>Garfish</t>
  </si>
  <si>
    <t>Bream, Black</t>
  </si>
  <si>
    <t>Deckan Hawken</t>
  </si>
  <si>
    <t>Declan Hawken</t>
  </si>
  <si>
    <t>Harry Ellis</t>
  </si>
  <si>
    <t>Faye Cotton</t>
  </si>
  <si>
    <t>Becky Lee Hodges</t>
  </si>
  <si>
    <t>Turbot</t>
  </si>
  <si>
    <t>Gurnard, Red</t>
  </si>
  <si>
    <t>Cooper Hichens</t>
  </si>
  <si>
    <t>Mick Jackson</t>
  </si>
  <si>
    <t>Mike Jackson</t>
  </si>
  <si>
    <t>NO RETURNS</t>
  </si>
  <si>
    <t>Ollie Cotton</t>
  </si>
  <si>
    <t>Tope</t>
  </si>
  <si>
    <t>Rob Jelbert</t>
  </si>
  <si>
    <t>Sole, Dover</t>
  </si>
  <si>
    <t>Rob jelbert</t>
  </si>
  <si>
    <t>Jon Hocking</t>
  </si>
  <si>
    <t>Ruan Burman</t>
  </si>
  <si>
    <t>Bream, Red</t>
  </si>
  <si>
    <t>Jom Hocking</t>
  </si>
  <si>
    <t>Senior Shore returns for December</t>
  </si>
  <si>
    <t>Returns for December</t>
  </si>
  <si>
    <t>Senior Boat returns for December</t>
  </si>
  <si>
    <t>december   2023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</si>
</sst>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\.m\.yy;@"/>
    <numFmt numFmtId="174" formatCode="0.000"/>
    <numFmt numFmtId="175" formatCode="[$-409]d\-mmm;@"/>
    <numFmt numFmtId="176" formatCode="mmmm\-yy"/>
    <numFmt numFmtId="177" formatCode="0.0"/>
    <numFmt numFmtId="178" formatCode="0.0000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  <numFmt numFmtId="186" formatCode="0.000%"/>
    <numFmt numFmtId="187" formatCode="0.0%"/>
  </numFmts>
  <fonts count="8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8"/>
      <name val="Calligraph421 BT"/>
      <family val="4"/>
    </font>
    <font>
      <sz val="12"/>
      <name val="Calligraph421 BT"/>
      <family val="4"/>
    </font>
    <font>
      <b/>
      <u val="single"/>
      <sz val="12"/>
      <name val="Calligraph421 BT"/>
      <family val="4"/>
    </font>
    <font>
      <u val="single"/>
      <sz val="12"/>
      <name val="Calligraph421 BT"/>
      <family val="4"/>
    </font>
    <font>
      <b/>
      <sz val="12"/>
      <name val="Calligraph421 BT"/>
      <family val="4"/>
    </font>
    <font>
      <sz val="36"/>
      <name val="Calligraph421 BT"/>
      <family val="4"/>
    </font>
    <font>
      <b/>
      <sz val="36"/>
      <name val="Calligraph421 BT"/>
      <family val="4"/>
    </font>
    <font>
      <sz val="24"/>
      <name val="Calligraph421 BT"/>
      <family val="4"/>
    </font>
    <font>
      <b/>
      <u val="single"/>
      <sz val="24"/>
      <name val="Calligraph421 BT"/>
      <family val="4"/>
    </font>
    <font>
      <b/>
      <u val="single"/>
      <sz val="28"/>
      <name val="Calligraph421 BT"/>
      <family val="4"/>
    </font>
    <font>
      <b/>
      <u val="single"/>
      <sz val="16"/>
      <name val="Calligraph421 BT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2"/>
      <name val="Comic Sans MS"/>
      <family val="4"/>
    </font>
    <font>
      <b/>
      <u val="single"/>
      <sz val="14"/>
      <color indexed="8"/>
      <name val="Comic Sans MS"/>
      <family val="4"/>
    </font>
    <font>
      <u val="single"/>
      <sz val="14"/>
      <color indexed="8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12"/>
      <name val="Comic Sans MS"/>
      <family val="4"/>
    </font>
    <font>
      <u val="single"/>
      <sz val="28"/>
      <name val="Calligraph421 BT"/>
      <family val="4"/>
    </font>
    <font>
      <sz val="24"/>
      <name val="Algerian"/>
      <family val="5"/>
    </font>
    <font>
      <b/>
      <u val="single"/>
      <sz val="48"/>
      <name val="Algerian"/>
      <family val="5"/>
    </font>
    <font>
      <sz val="24"/>
      <name val="Bradley Hand ITC"/>
      <family val="4"/>
    </font>
    <font>
      <b/>
      <u val="single"/>
      <sz val="24"/>
      <name val="Bradley Hand ITC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2"/>
      <color indexed="10"/>
      <name val="Comic Sans MS"/>
      <family val="4"/>
    </font>
    <font>
      <b/>
      <u val="single"/>
      <strike/>
      <sz val="10"/>
      <color indexed="8"/>
      <name val="Comic Sans MS"/>
      <family val="4"/>
    </font>
    <font>
      <i/>
      <sz val="10"/>
      <color indexed="12"/>
      <name val="Comic Sans MS"/>
      <family val="4"/>
    </font>
    <font>
      <b/>
      <u val="single"/>
      <sz val="10"/>
      <color indexed="10"/>
      <name val="Comic Sans MS"/>
      <family val="4"/>
    </font>
    <font>
      <sz val="10"/>
      <name val="Rockwell"/>
      <family val="1"/>
    </font>
    <font>
      <i/>
      <sz val="10"/>
      <color indexed="8"/>
      <name val="Comic Sans MS"/>
      <family val="4"/>
    </font>
    <font>
      <i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i/>
      <sz val="10"/>
      <color indexed="4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u val="single"/>
      <sz val="10"/>
      <color rgb="FFFF0000"/>
      <name val="Comic Sans MS"/>
      <family val="4"/>
    </font>
    <font>
      <i/>
      <sz val="10"/>
      <color rgb="FF00B0F0"/>
      <name val="Comic Sans MS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4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4" fontId="19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/>
    </xf>
    <xf numFmtId="174" fontId="2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174" fontId="14" fillId="33" borderId="14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/>
    </xf>
    <xf numFmtId="174" fontId="15" fillId="33" borderId="14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74" fontId="32" fillId="0" borderId="0" xfId="0" applyNumberFormat="1" applyFont="1" applyFill="1" applyBorder="1" applyAlignment="1">
      <alignment horizontal="center"/>
    </xf>
    <xf numFmtId="174" fontId="31" fillId="0" borderId="0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25" fillId="33" borderId="16" xfId="0" applyFont="1" applyFill="1" applyBorder="1" applyAlignment="1">
      <alignment horizontal="center"/>
    </xf>
    <xf numFmtId="0" fontId="15" fillId="33" borderId="16" xfId="0" applyFont="1" applyFill="1" applyBorder="1" applyAlignment="1">
      <alignment/>
    </xf>
    <xf numFmtId="174" fontId="15" fillId="33" borderId="11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174" fontId="22" fillId="0" borderId="0" xfId="0" applyNumberFormat="1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33" fillId="34" borderId="12" xfId="0" applyFont="1" applyFill="1" applyBorder="1" applyAlignment="1">
      <alignment horizontal="center"/>
    </xf>
    <xf numFmtId="0" fontId="21" fillId="34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34" fillId="33" borderId="14" xfId="0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center"/>
    </xf>
    <xf numFmtId="0" fontId="35" fillId="34" borderId="17" xfId="0" applyFont="1" applyFill="1" applyBorder="1" applyAlignment="1">
      <alignment/>
    </xf>
    <xf numFmtId="0" fontId="35" fillId="34" borderId="18" xfId="0" applyFont="1" applyFill="1" applyBorder="1" applyAlignment="1">
      <alignment/>
    </xf>
    <xf numFmtId="49" fontId="36" fillId="34" borderId="18" xfId="0" applyNumberFormat="1" applyFont="1" applyFill="1" applyBorder="1" applyAlignment="1">
      <alignment horizontal="center"/>
    </xf>
    <xf numFmtId="0" fontId="35" fillId="34" borderId="19" xfId="0" applyFont="1" applyFill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7" fontId="38" fillId="0" borderId="0" xfId="0" applyNumberFormat="1" applyFont="1" applyAlignment="1">
      <alignment horizontal="center"/>
    </xf>
    <xf numFmtId="174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84" fillId="0" borderId="1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74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33" borderId="14" xfId="0" applyFont="1" applyFill="1" applyBorder="1" applyAlignment="1">
      <alignment/>
    </xf>
    <xf numFmtId="174" fontId="39" fillId="33" borderId="14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73" fontId="24" fillId="33" borderId="16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173" fontId="24" fillId="33" borderId="21" xfId="0" applyNumberFormat="1" applyFont="1" applyFill="1" applyBorder="1" applyAlignment="1">
      <alignment horizontal="center"/>
    </xf>
    <xf numFmtId="174" fontId="14" fillId="33" borderId="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 horizontal="left"/>
    </xf>
    <xf numFmtId="174" fontId="14" fillId="35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74" fontId="85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4" fillId="33" borderId="16" xfId="0" applyFont="1" applyFill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26" fillId="33" borderId="16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74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4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174" fontId="14" fillId="33" borderId="15" xfId="0" applyNumberFormat="1" applyFont="1" applyFill="1" applyBorder="1" applyAlignment="1">
      <alignment horizontal="center"/>
    </xf>
    <xf numFmtId="174" fontId="25" fillId="0" borderId="22" xfId="0" applyNumberFormat="1" applyFont="1" applyFill="1" applyBorder="1" applyAlignment="1">
      <alignment horizontal="center"/>
    </xf>
    <xf numFmtId="174" fontId="19" fillId="33" borderId="14" xfId="0" applyNumberFormat="1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174" fontId="19" fillId="33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174" fontId="25" fillId="0" borderId="10" xfId="0" applyNumberFormat="1" applyFont="1" applyFill="1" applyBorder="1" applyAlignment="1">
      <alignment horizontal="left"/>
    </xf>
    <xf numFmtId="174" fontId="15" fillId="33" borderId="12" xfId="0" applyNumberFormat="1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/>
    </xf>
    <xf numFmtId="174" fontId="19" fillId="33" borderId="11" xfId="0" applyNumberFormat="1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174" fontId="16" fillId="33" borderId="0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left"/>
    </xf>
    <xf numFmtId="0" fontId="19" fillId="33" borderId="23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left"/>
    </xf>
    <xf numFmtId="174" fontId="15" fillId="0" borderId="10" xfId="0" applyNumberFormat="1" applyFont="1" applyFill="1" applyBorder="1" applyAlignment="1">
      <alignment/>
    </xf>
    <xf numFmtId="174" fontId="14" fillId="33" borderId="21" xfId="0" applyNumberFormat="1" applyFont="1" applyFill="1" applyBorder="1" applyAlignment="1">
      <alignment horizontal="center"/>
    </xf>
    <xf numFmtId="174" fontId="14" fillId="33" borderId="12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84" fillId="0" borderId="10" xfId="0" applyFont="1" applyFill="1" applyBorder="1" applyAlignment="1">
      <alignment horizontal="center" vertical="center"/>
    </xf>
    <xf numFmtId="0" fontId="86" fillId="33" borderId="23" xfId="0" applyFont="1" applyFill="1" applyBorder="1" applyAlignment="1">
      <alignment horizontal="center"/>
    </xf>
    <xf numFmtId="0" fontId="22" fillId="36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21" fillId="34" borderId="19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8" xfId="0" applyFont="1" applyFill="1" applyBorder="1" applyAlignment="1">
      <alignment/>
    </xf>
    <xf numFmtId="0" fontId="14" fillId="33" borderId="1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74" fontId="84" fillId="0" borderId="10" xfId="0" applyNumberFormat="1" applyFont="1" applyFill="1" applyBorder="1" applyAlignment="1">
      <alignment horizontal="center"/>
    </xf>
    <xf numFmtId="174" fontId="15" fillId="33" borderId="21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1" fontId="15" fillId="33" borderId="23" xfId="0" applyNumberFormat="1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43" fillId="36" borderId="22" xfId="0" applyFont="1" applyFill="1" applyBorder="1" applyAlignment="1">
      <alignment horizontal="left"/>
    </xf>
    <xf numFmtId="0" fontId="19" fillId="36" borderId="22" xfId="0" applyFont="1" applyFill="1" applyBorder="1" applyAlignment="1">
      <alignment horizontal="center"/>
    </xf>
    <xf numFmtId="174" fontId="45" fillId="0" borderId="0" xfId="0" applyNumberFormat="1" applyFont="1" applyFill="1" applyBorder="1" applyAlignment="1">
      <alignment horizontal="left"/>
    </xf>
    <xf numFmtId="0" fontId="25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87" fillId="0" borderId="10" xfId="0" applyFont="1" applyFill="1" applyBorder="1" applyAlignment="1">
      <alignment/>
    </xf>
    <xf numFmtId="0" fontId="87" fillId="0" borderId="10" xfId="0" applyFont="1" applyFill="1" applyBorder="1" applyAlignment="1">
      <alignment horizontal="center"/>
    </xf>
    <xf numFmtId="174" fontId="87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4" fontId="15" fillId="0" borderId="10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74" fontId="14" fillId="33" borderId="25" xfId="0" applyNumberFormat="1" applyFont="1" applyFill="1" applyBorder="1" applyAlignment="1">
      <alignment horizontal="center"/>
    </xf>
    <xf numFmtId="174" fontId="14" fillId="33" borderId="26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179" fontId="25" fillId="0" borderId="10" xfId="0" applyNumberFormat="1" applyFont="1" applyFill="1" applyBorder="1" applyAlignment="1">
      <alignment horizontal="center"/>
    </xf>
    <xf numFmtId="174" fontId="14" fillId="33" borderId="27" xfId="0" applyNumberFormat="1" applyFont="1" applyFill="1" applyBorder="1" applyAlignment="1">
      <alignment horizontal="center"/>
    </xf>
    <xf numFmtId="0" fontId="87" fillId="0" borderId="10" xfId="0" applyFont="1" applyFill="1" applyBorder="1" applyAlignment="1">
      <alignment/>
    </xf>
    <xf numFmtId="10" fontId="14" fillId="37" borderId="10" xfId="0" applyNumberFormat="1" applyFont="1" applyFill="1" applyBorder="1" applyAlignment="1">
      <alignment horizontal="center"/>
    </xf>
    <xf numFmtId="174" fontId="85" fillId="0" borderId="1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74" fontId="84" fillId="0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/>
    </xf>
    <xf numFmtId="0" fontId="8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/>
    </xf>
    <xf numFmtId="174" fontId="15" fillId="38" borderId="10" xfId="0" applyNumberFormat="1" applyFont="1" applyFill="1" applyBorder="1" applyAlignment="1">
      <alignment horizontal="center"/>
    </xf>
    <xf numFmtId="0" fontId="20" fillId="33" borderId="16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/>
    </xf>
    <xf numFmtId="0" fontId="19" fillId="33" borderId="28" xfId="0" applyFont="1" applyFill="1" applyBorder="1" applyAlignment="1">
      <alignment/>
    </xf>
    <xf numFmtId="0" fontId="15" fillId="33" borderId="29" xfId="0" applyFont="1" applyFill="1" applyBorder="1" applyAlignment="1">
      <alignment/>
    </xf>
    <xf numFmtId="174" fontId="15" fillId="39" borderId="0" xfId="0" applyNumberFormat="1" applyFont="1" applyFill="1" applyBorder="1" applyAlignment="1">
      <alignment horizontal="center"/>
    </xf>
    <xf numFmtId="0" fontId="25" fillId="39" borderId="16" xfId="0" applyFont="1" applyFill="1" applyBorder="1" applyAlignment="1">
      <alignment horizontal="center"/>
    </xf>
    <xf numFmtId="0" fontId="15" fillId="39" borderId="16" xfId="0" applyFont="1" applyFill="1" applyBorder="1" applyAlignment="1">
      <alignment/>
    </xf>
    <xf numFmtId="1" fontId="15" fillId="39" borderId="11" xfId="0" applyNumberFormat="1" applyFont="1" applyFill="1" applyBorder="1" applyAlignment="1">
      <alignment horizontal="center"/>
    </xf>
    <xf numFmtId="0" fontId="19" fillId="39" borderId="14" xfId="0" applyFont="1" applyFill="1" applyBorder="1" applyAlignment="1">
      <alignment/>
    </xf>
    <xf numFmtId="174" fontId="19" fillId="39" borderId="14" xfId="0" applyNumberFormat="1" applyFont="1" applyFill="1" applyBorder="1" applyAlignment="1">
      <alignment horizontal="center"/>
    </xf>
    <xf numFmtId="0" fontId="26" fillId="39" borderId="21" xfId="0" applyFont="1" applyFill="1" applyBorder="1" applyAlignment="1">
      <alignment horizontal="center"/>
    </xf>
    <xf numFmtId="0" fontId="19" fillId="39" borderId="23" xfId="0" applyFont="1" applyFill="1" applyBorder="1" applyAlignment="1">
      <alignment/>
    </xf>
    <xf numFmtId="0" fontId="19" fillId="39" borderId="0" xfId="0" applyFont="1" applyFill="1" applyBorder="1" applyAlignment="1">
      <alignment/>
    </xf>
    <xf numFmtId="0" fontId="19" fillId="39" borderId="21" xfId="0" applyFont="1" applyFill="1" applyBorder="1" applyAlignment="1">
      <alignment horizontal="center"/>
    </xf>
    <xf numFmtId="0" fontId="15" fillId="39" borderId="14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174" fontId="19" fillId="33" borderId="10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174" fontId="87" fillId="0" borderId="10" xfId="0" applyNumberFormat="1" applyFont="1" applyFill="1" applyBorder="1" applyAlignment="1">
      <alignment horizontal="left"/>
    </xf>
    <xf numFmtId="174" fontId="46" fillId="0" borderId="10" xfId="0" applyNumberFormat="1" applyFont="1" applyFill="1" applyBorder="1" applyAlignment="1">
      <alignment horizontal="center"/>
    </xf>
    <xf numFmtId="174" fontId="15" fillId="0" borderId="10" xfId="0" applyNumberFormat="1" applyFont="1" applyBorder="1" applyAlignment="1">
      <alignment horizontal="center"/>
    </xf>
    <xf numFmtId="186" fontId="14" fillId="37" borderId="10" xfId="0" applyNumberFormat="1" applyFont="1" applyFill="1" applyBorder="1" applyAlignment="1">
      <alignment horizontal="center"/>
    </xf>
    <xf numFmtId="0" fontId="20" fillId="33" borderId="21" xfId="0" applyFont="1" applyFill="1" applyBorder="1" applyAlignment="1">
      <alignment/>
    </xf>
    <xf numFmtId="174" fontId="19" fillId="33" borderId="23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14" fontId="15" fillId="38" borderId="10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0" fontId="15" fillId="38" borderId="10" xfId="0" applyFont="1" applyFill="1" applyBorder="1" applyAlignment="1">
      <alignment horizontal="center"/>
    </xf>
    <xf numFmtId="174" fontId="85" fillId="38" borderId="10" xfId="0" applyNumberFormat="1" applyFont="1" applyFill="1" applyBorder="1" applyAlignment="1">
      <alignment horizontal="center"/>
    </xf>
    <xf numFmtId="174" fontId="14" fillId="40" borderId="10" xfId="0" applyNumberFormat="1" applyFont="1" applyFill="1" applyBorder="1" applyAlignment="1">
      <alignment horizontal="center"/>
    </xf>
    <xf numFmtId="0" fontId="25" fillId="38" borderId="0" xfId="0" applyFont="1" applyFill="1" applyBorder="1" applyAlignment="1">
      <alignment horizontal="center"/>
    </xf>
    <xf numFmtId="0" fontId="15" fillId="38" borderId="0" xfId="0" applyFont="1" applyFill="1" applyBorder="1" applyAlignment="1">
      <alignment/>
    </xf>
    <xf numFmtId="174" fontId="15" fillId="38" borderId="0" xfId="0" applyNumberFormat="1" applyFont="1" applyFill="1" applyBorder="1" applyAlignment="1">
      <alignment horizontal="center"/>
    </xf>
    <xf numFmtId="14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14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14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39" fillId="33" borderId="10" xfId="0" applyFont="1" applyFill="1" applyBorder="1" applyAlignment="1">
      <alignment/>
    </xf>
    <xf numFmtId="174" fontId="39" fillId="33" borderId="10" xfId="0" applyNumberFormat="1" applyFont="1" applyFill="1" applyBorder="1" applyAlignment="1">
      <alignment horizontal="center"/>
    </xf>
    <xf numFmtId="14" fontId="25" fillId="0" borderId="10" xfId="0" applyNumberFormat="1" applyFont="1" applyFill="1" applyBorder="1" applyAlignment="1">
      <alignment horizontal="center"/>
    </xf>
    <xf numFmtId="186" fontId="14" fillId="41" borderId="10" xfId="0" applyNumberFormat="1" applyFont="1" applyFill="1" applyBorder="1" applyAlignment="1">
      <alignment horizontal="center"/>
    </xf>
    <xf numFmtId="174" fontId="45" fillId="0" borderId="10" xfId="0" applyNumberFormat="1" applyFont="1" applyFill="1" applyBorder="1" applyAlignment="1">
      <alignment horizontal="left"/>
    </xf>
    <xf numFmtId="14" fontId="85" fillId="0" borderId="10" xfId="0" applyNumberFormat="1" applyFont="1" applyFill="1" applyBorder="1" applyAlignment="1">
      <alignment horizontal="center"/>
    </xf>
    <xf numFmtId="174" fontId="47" fillId="0" borderId="10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 horizontal="left"/>
    </xf>
    <xf numFmtId="0" fontId="85" fillId="0" borderId="10" xfId="0" applyFont="1" applyFill="1" applyBorder="1" applyAlignment="1">
      <alignment/>
    </xf>
    <xf numFmtId="0" fontId="14" fillId="38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5</xdr:col>
      <xdr:colOff>942975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030303"/>
            </a:clrFrom>
            <a:clrTo>
              <a:srgbClr val="030303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476375"/>
          <a:ext cx="56769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6">
      <selection activeCell="D14" sqref="D14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5.8515625" style="1" customWidth="1"/>
    <col min="4" max="4" width="30.7109375" style="1" customWidth="1"/>
    <col min="5" max="5" width="9.140625" style="1" customWidth="1"/>
    <col min="6" max="6" width="20.8515625" style="1" customWidth="1"/>
    <col min="7" max="7" width="12.421875" style="1" customWidth="1"/>
    <col min="8" max="16384" width="9.140625" style="1" customWidth="1"/>
  </cols>
  <sheetData>
    <row r="1" spans="1:6" ht="32.25" customHeight="1">
      <c r="A1" s="77"/>
      <c r="B1" s="78"/>
      <c r="C1" s="78"/>
      <c r="D1" s="84"/>
      <c r="E1" s="78"/>
      <c r="F1" s="79"/>
    </row>
    <row r="2" spans="1:6" s="13" customFormat="1" ht="69" customHeight="1" thickBot="1">
      <c r="A2" s="80"/>
      <c r="B2" s="81"/>
      <c r="C2" s="81"/>
      <c r="D2" s="82" t="s">
        <v>0</v>
      </c>
      <c r="E2" s="81"/>
      <c r="F2" s="83"/>
    </row>
    <row r="3" spans="1:6" ht="34.5">
      <c r="A3" s="74"/>
      <c r="B3" s="74"/>
      <c r="C3" s="74"/>
      <c r="D3" s="74"/>
      <c r="E3" s="74"/>
      <c r="F3" s="74"/>
    </row>
    <row r="4" spans="1:6" ht="34.5">
      <c r="A4" s="74"/>
      <c r="B4" s="74"/>
      <c r="C4" s="74"/>
      <c r="D4" s="74"/>
      <c r="E4" s="74"/>
      <c r="F4" s="74"/>
    </row>
    <row r="5" spans="1:6" ht="34.5">
      <c r="A5" s="74"/>
      <c r="B5" s="74"/>
      <c r="C5" s="74"/>
      <c r="D5" s="74"/>
      <c r="E5" s="74"/>
      <c r="F5" s="74"/>
    </row>
    <row r="6" spans="1:6" ht="108" customHeight="1">
      <c r="A6" s="74"/>
      <c r="B6" s="74"/>
      <c r="C6" s="74"/>
      <c r="D6" s="74"/>
      <c r="E6" s="74"/>
      <c r="F6" s="74"/>
    </row>
    <row r="7" spans="1:6" s="14" customFormat="1" ht="48" customHeight="1">
      <c r="A7" s="75"/>
      <c r="B7" s="75"/>
      <c r="C7" s="75"/>
      <c r="D7" s="76" t="s">
        <v>24</v>
      </c>
      <c r="E7" s="75"/>
      <c r="F7" s="75"/>
    </row>
    <row r="8" spans="1:6" s="14" customFormat="1" ht="30">
      <c r="A8" s="75"/>
      <c r="B8" s="75"/>
      <c r="C8" s="75"/>
      <c r="D8" s="75"/>
      <c r="E8" s="75"/>
      <c r="F8" s="75"/>
    </row>
    <row r="9" spans="1:6" s="14" customFormat="1" ht="30">
      <c r="A9" s="75"/>
      <c r="B9" s="75"/>
      <c r="C9" s="75"/>
      <c r="D9" s="76" t="s">
        <v>1</v>
      </c>
      <c r="E9" s="75"/>
      <c r="F9" s="75"/>
    </row>
    <row r="10" s="14" customFormat="1" ht="10.5" customHeight="1" thickBot="1"/>
    <row r="11" spans="1:6" s="90" customFormat="1" ht="57" customHeight="1" thickBot="1">
      <c r="A11" s="86"/>
      <c r="B11" s="87"/>
      <c r="C11" s="87"/>
      <c r="D11" s="88" t="s">
        <v>126</v>
      </c>
      <c r="E11" s="87"/>
      <c r="F11" s="89"/>
    </row>
    <row r="12" s="91" customFormat="1" ht="44.25" customHeight="1">
      <c r="D12" s="92" t="s">
        <v>37</v>
      </c>
    </row>
    <row r="13" s="8" customFormat="1" ht="20.25">
      <c r="D13" s="17"/>
    </row>
    <row r="14" spans="3:5" ht="98.25" customHeight="1">
      <c r="C14" s="15"/>
      <c r="D14" s="16"/>
      <c r="E14" s="15"/>
    </row>
    <row r="15" spans="3:5" ht="35.25">
      <c r="C15" s="15"/>
      <c r="D15" s="16"/>
      <c r="E15" s="15"/>
    </row>
    <row r="17" spans="1:6" s="4" customFormat="1" ht="15.75">
      <c r="A17" s="2"/>
      <c r="B17" s="2"/>
      <c r="C17" s="2"/>
      <c r="D17" s="3"/>
      <c r="E17" s="2"/>
      <c r="F17" s="2"/>
    </row>
    <row r="18" spans="1:6" s="4" customFormat="1" ht="15.75">
      <c r="A18" s="2"/>
      <c r="B18" s="2"/>
      <c r="C18" s="2"/>
      <c r="D18" s="5"/>
      <c r="E18" s="2"/>
      <c r="F18" s="2"/>
    </row>
    <row r="19" spans="1:6" s="4" customFormat="1" ht="15">
      <c r="A19" s="2"/>
      <c r="B19" s="2"/>
      <c r="C19" s="2"/>
      <c r="D19" s="2"/>
      <c r="E19" s="2"/>
      <c r="F19" s="2"/>
    </row>
    <row r="20" spans="1:6" s="4" customFormat="1" ht="15.75">
      <c r="A20" s="5"/>
      <c r="B20" s="6"/>
      <c r="C20" s="5"/>
      <c r="D20" s="5"/>
      <c r="E20" s="5"/>
      <c r="F20" s="2"/>
    </row>
    <row r="21" spans="1:6" s="4" customFormat="1" ht="15">
      <c r="A21" s="2"/>
      <c r="E21" s="2"/>
      <c r="F21" s="2"/>
    </row>
    <row r="22" spans="1:6" s="4" customFormat="1" ht="15">
      <c r="A22" s="2"/>
      <c r="B22" s="7"/>
      <c r="C22" s="2"/>
      <c r="D22" s="2"/>
      <c r="E22" s="2"/>
      <c r="F22" s="2"/>
    </row>
    <row r="23" spans="1:6" s="4" customFormat="1" ht="15">
      <c r="A23" s="2"/>
      <c r="B23" s="7"/>
      <c r="C23" s="2"/>
      <c r="D23" s="2"/>
      <c r="E23" s="2"/>
      <c r="F23" s="2"/>
    </row>
    <row r="24" spans="1:6" s="4" customFormat="1" ht="15">
      <c r="A24" s="2"/>
      <c r="B24" s="7"/>
      <c r="C24" s="2"/>
      <c r="D24" s="2"/>
      <c r="E24" s="2"/>
      <c r="F24" s="2"/>
    </row>
    <row r="25" spans="1:6" s="4" customFormat="1" ht="15">
      <c r="A25" s="2"/>
      <c r="B25" s="7"/>
      <c r="C25" s="2"/>
      <c r="D25" s="2"/>
      <c r="E25" s="2"/>
      <c r="F25" s="2"/>
    </row>
    <row r="26" spans="1:6" s="4" customFormat="1" ht="15.75">
      <c r="A26" s="5"/>
      <c r="B26" s="8"/>
      <c r="C26" s="8"/>
      <c r="D26" s="8"/>
      <c r="E26" s="5"/>
      <c r="F26" s="2"/>
    </row>
    <row r="27" spans="1:6" s="4" customFormat="1" ht="15">
      <c r="A27" s="2"/>
      <c r="E27" s="2"/>
      <c r="F27" s="2"/>
    </row>
    <row r="28" spans="1:6" s="4" customFormat="1" ht="15">
      <c r="A28" s="2"/>
      <c r="E28" s="2"/>
      <c r="F28" s="2"/>
    </row>
    <row r="29" spans="1:6" s="4" customFormat="1" ht="15">
      <c r="A29" s="2"/>
      <c r="E29" s="2"/>
      <c r="F29" s="2"/>
    </row>
    <row r="30" spans="1:6" s="4" customFormat="1" ht="15">
      <c r="A30" s="2"/>
      <c r="E30" s="2"/>
      <c r="F30" s="2"/>
    </row>
    <row r="31" spans="1:6" s="4" customFormat="1" ht="15">
      <c r="A31" s="2"/>
      <c r="E31" s="2"/>
      <c r="F31" s="2"/>
    </row>
    <row r="32" spans="1:6" s="4" customFormat="1" ht="15.75">
      <c r="A32" s="5"/>
      <c r="B32" s="6"/>
      <c r="C32" s="5"/>
      <c r="D32" s="5"/>
      <c r="E32" s="5"/>
      <c r="F32" s="9"/>
    </row>
    <row r="33" spans="1:6" s="4" customFormat="1" ht="15.75">
      <c r="A33" s="10"/>
      <c r="B33" s="7"/>
      <c r="C33" s="2"/>
      <c r="D33" s="2"/>
      <c r="E33" s="2"/>
      <c r="F33" s="2"/>
    </row>
    <row r="34" spans="1:6" s="4" customFormat="1" ht="15.75">
      <c r="A34" s="10"/>
      <c r="B34" s="7"/>
      <c r="C34" s="2"/>
      <c r="D34" s="2"/>
      <c r="E34" s="2"/>
      <c r="F34" s="2"/>
    </row>
    <row r="35" spans="1:6" s="4" customFormat="1" ht="15.75">
      <c r="A35" s="10"/>
      <c r="B35" s="7"/>
      <c r="C35" s="2"/>
      <c r="D35" s="2"/>
      <c r="E35" s="2"/>
      <c r="F35" s="2"/>
    </row>
    <row r="36" spans="1:6" s="4" customFormat="1" ht="15.75">
      <c r="A36" s="10"/>
      <c r="B36" s="7"/>
      <c r="C36" s="2"/>
      <c r="D36" s="2"/>
      <c r="E36" s="2"/>
      <c r="F36" s="2"/>
    </row>
    <row r="37" spans="1:6" s="4" customFormat="1" ht="15.75">
      <c r="A37" s="10"/>
      <c r="B37" s="7"/>
      <c r="C37" s="2"/>
      <c r="D37" s="2"/>
      <c r="E37" s="2"/>
      <c r="F37" s="2"/>
    </row>
    <row r="38" spans="1:6" s="4" customFormat="1" ht="15.75">
      <c r="A38" s="5"/>
      <c r="B38" s="11"/>
      <c r="C38" s="11"/>
      <c r="D38" s="11"/>
      <c r="E38" s="9"/>
      <c r="F38" s="2"/>
    </row>
    <row r="39" spans="1:6" s="4" customFormat="1" ht="15.75">
      <c r="A39" s="10"/>
      <c r="E39" s="2"/>
      <c r="F39" s="2"/>
    </row>
    <row r="40" spans="1:6" s="4" customFormat="1" ht="15.75">
      <c r="A40" s="5"/>
      <c r="B40" s="12"/>
      <c r="C40" s="9"/>
      <c r="D40" s="9"/>
      <c r="E40" s="9"/>
      <c r="F40" s="2"/>
    </row>
    <row r="41" spans="1:6" s="4" customFormat="1" ht="15">
      <c r="A41" s="2"/>
      <c r="B41" s="2"/>
      <c r="C41" s="2"/>
      <c r="D41" s="2"/>
      <c r="E41" s="2"/>
      <c r="F41" s="2"/>
    </row>
    <row r="42" spans="1:6" s="4" customFormat="1" ht="15.75">
      <c r="A42" s="5"/>
      <c r="B42" s="12"/>
      <c r="C42" s="9"/>
      <c r="D42" s="9"/>
      <c r="E42" s="9"/>
      <c r="F42" s="2"/>
    </row>
    <row r="43" spans="1:6" s="4" customFormat="1" ht="15">
      <c r="A43" s="2"/>
      <c r="B43" s="2"/>
      <c r="C43" s="2"/>
      <c r="D43" s="2"/>
      <c r="E43" s="2"/>
      <c r="F43" s="2"/>
    </row>
    <row r="44" spans="1:6" s="4" customFormat="1" ht="15">
      <c r="A44" s="2"/>
      <c r="B44" s="2"/>
      <c r="C44" s="2"/>
      <c r="D44" s="2"/>
      <c r="E44" s="2"/>
      <c r="F44" s="2"/>
    </row>
    <row r="45" spans="1:6" s="4" customFormat="1" ht="15">
      <c r="A45" s="2"/>
      <c r="B45" s="2"/>
      <c r="C45" s="2"/>
      <c r="D45" s="2"/>
      <c r="E45" s="2"/>
      <c r="F45" s="2"/>
    </row>
    <row r="46" spans="1:6" s="4" customFormat="1" ht="15">
      <c r="A46" s="2"/>
      <c r="B46" s="2"/>
      <c r="C46" s="2"/>
      <c r="D46" s="2"/>
      <c r="E46" s="2"/>
      <c r="F46" s="2"/>
    </row>
    <row r="47" spans="1:6" s="4" customFormat="1" ht="15">
      <c r="A47" s="2"/>
      <c r="B47" s="2"/>
      <c r="C47" s="2"/>
      <c r="D47" s="2"/>
      <c r="E47" s="2"/>
      <c r="F47" s="2"/>
    </row>
    <row r="48" spans="1:6" s="4" customFormat="1" ht="15">
      <c r="A48" s="2"/>
      <c r="B48" s="2"/>
      <c r="C48" s="2"/>
      <c r="D48" s="2"/>
      <c r="E48" s="2"/>
      <c r="F48" s="2"/>
    </row>
    <row r="49" spans="1:6" s="4" customFormat="1" ht="15">
      <c r="A49" s="2"/>
      <c r="B49" s="2"/>
      <c r="C49" s="2"/>
      <c r="D49" s="2"/>
      <c r="E49" s="2"/>
      <c r="F49" s="2"/>
    </row>
    <row r="50" spans="1:6" s="4" customFormat="1" ht="15">
      <c r="A50" s="2"/>
      <c r="B50" s="2"/>
      <c r="C50" s="2"/>
      <c r="D50" s="2"/>
      <c r="E50" s="2"/>
      <c r="F50" s="2"/>
    </row>
    <row r="51" spans="1:6" ht="34.5">
      <c r="A51" s="15"/>
      <c r="B51" s="15"/>
      <c r="C51" s="15"/>
      <c r="D51" s="15"/>
      <c r="E51" s="15"/>
      <c r="F51" s="15"/>
    </row>
    <row r="52" spans="1:6" ht="34.5">
      <c r="A52" s="15"/>
      <c r="B52" s="15"/>
      <c r="C52" s="15"/>
      <c r="D52" s="15"/>
      <c r="E52" s="15"/>
      <c r="F52" s="15"/>
    </row>
    <row r="53" spans="1:6" ht="34.5">
      <c r="A53" s="15"/>
      <c r="B53" s="15"/>
      <c r="C53" s="15"/>
      <c r="D53" s="15"/>
      <c r="E53" s="15"/>
      <c r="F53" s="15"/>
    </row>
    <row r="54" spans="1:6" ht="34.5">
      <c r="A54" s="15"/>
      <c r="B54" s="15"/>
      <c r="C54" s="15"/>
      <c r="D54" s="15"/>
      <c r="E54" s="15"/>
      <c r="F54" s="15"/>
    </row>
    <row r="55" spans="1:6" ht="34.5">
      <c r="A55" s="15"/>
      <c r="B55" s="15"/>
      <c r="C55" s="15"/>
      <c r="D55" s="15"/>
      <c r="E55" s="15"/>
      <c r="F55" s="15"/>
    </row>
    <row r="56" spans="1:6" ht="34.5">
      <c r="A56" s="15"/>
      <c r="B56" s="15"/>
      <c r="C56" s="15"/>
      <c r="D56" s="15"/>
      <c r="E56" s="15"/>
      <c r="F56" s="15"/>
    </row>
    <row r="57" spans="1:6" ht="34.5">
      <c r="A57" s="15"/>
      <c r="B57" s="15"/>
      <c r="C57" s="15"/>
      <c r="D57" s="15"/>
      <c r="E57" s="15"/>
      <c r="F57" s="15"/>
    </row>
    <row r="58" spans="1:6" ht="34.5">
      <c r="A58" s="15"/>
      <c r="B58" s="15"/>
      <c r="C58" s="15"/>
      <c r="D58" s="15"/>
      <c r="E58" s="15"/>
      <c r="F58" s="15"/>
    </row>
    <row r="59" spans="1:6" ht="34.5">
      <c r="A59" s="15"/>
      <c r="B59" s="15"/>
      <c r="C59" s="15"/>
      <c r="D59" s="15"/>
      <c r="E59" s="15"/>
      <c r="F59" s="15"/>
    </row>
    <row r="60" spans="1:6" ht="34.5">
      <c r="A60" s="15"/>
      <c r="B60" s="15"/>
      <c r="C60" s="15"/>
      <c r="D60" s="15"/>
      <c r="E60" s="15"/>
      <c r="F60" s="15"/>
    </row>
    <row r="61" spans="1:6" ht="34.5">
      <c r="A61" s="15"/>
      <c r="B61" s="15"/>
      <c r="C61" s="15"/>
      <c r="D61" s="15"/>
      <c r="E61" s="15"/>
      <c r="F61" s="15"/>
    </row>
    <row r="62" spans="1:6" ht="34.5">
      <c r="A62" s="15"/>
      <c r="B62" s="15"/>
      <c r="C62" s="15"/>
      <c r="D62" s="15"/>
      <c r="E62" s="15"/>
      <c r="F62" s="15"/>
    </row>
    <row r="63" spans="1:6" ht="34.5">
      <c r="A63" s="15"/>
      <c r="B63" s="15"/>
      <c r="C63" s="15"/>
      <c r="D63" s="15"/>
      <c r="E63" s="15"/>
      <c r="F63" s="15"/>
    </row>
    <row r="64" spans="1:6" ht="34.5">
      <c r="A64" s="15"/>
      <c r="B64" s="15"/>
      <c r="C64" s="15"/>
      <c r="D64" s="15"/>
      <c r="E64" s="15"/>
      <c r="F64" s="15"/>
    </row>
    <row r="65" spans="1:6" ht="34.5">
      <c r="A65" s="15"/>
      <c r="B65" s="15"/>
      <c r="C65" s="15"/>
      <c r="D65" s="15"/>
      <c r="E65" s="15"/>
      <c r="F65" s="15"/>
    </row>
    <row r="66" spans="1:6" ht="34.5">
      <c r="A66" s="15"/>
      <c r="B66" s="15"/>
      <c r="C66" s="15"/>
      <c r="D66" s="15"/>
      <c r="E66" s="15"/>
      <c r="F66" s="15"/>
    </row>
    <row r="67" spans="1:6" ht="34.5">
      <c r="A67" s="15"/>
      <c r="B67" s="15"/>
      <c r="C67" s="15"/>
      <c r="D67" s="15"/>
      <c r="E67" s="15"/>
      <c r="F67" s="15"/>
    </row>
    <row r="68" spans="1:6" ht="34.5">
      <c r="A68" s="15"/>
      <c r="B68" s="15"/>
      <c r="C68" s="15"/>
      <c r="D68" s="15"/>
      <c r="E68" s="15"/>
      <c r="F68" s="15"/>
    </row>
    <row r="69" spans="1:6" ht="34.5">
      <c r="A69" s="15"/>
      <c r="B69" s="15"/>
      <c r="C69" s="15"/>
      <c r="D69" s="15"/>
      <c r="E69" s="15"/>
      <c r="F69" s="15"/>
    </row>
    <row r="70" spans="1:6" ht="34.5">
      <c r="A70" s="15"/>
      <c r="B70" s="15"/>
      <c r="C70" s="15"/>
      <c r="D70" s="15"/>
      <c r="E70" s="15"/>
      <c r="F70" s="15"/>
    </row>
    <row r="71" spans="1:6" ht="34.5">
      <c r="A71" s="15"/>
      <c r="B71" s="15"/>
      <c r="C71" s="15"/>
      <c r="D71" s="15"/>
      <c r="E71" s="15"/>
      <c r="F71" s="15"/>
    </row>
    <row r="72" spans="1:6" ht="34.5">
      <c r="A72" s="15"/>
      <c r="B72" s="15"/>
      <c r="C72" s="15"/>
      <c r="D72" s="15"/>
      <c r="E72" s="15"/>
      <c r="F72" s="15"/>
    </row>
    <row r="73" spans="1:6" ht="34.5">
      <c r="A73" s="15"/>
      <c r="B73" s="15"/>
      <c r="C73" s="15"/>
      <c r="D73" s="15"/>
      <c r="E73" s="15"/>
      <c r="F73" s="15"/>
    </row>
    <row r="74" spans="1:6" ht="34.5">
      <c r="A74" s="15"/>
      <c r="B74" s="15"/>
      <c r="C74" s="15"/>
      <c r="D74" s="15"/>
      <c r="E74" s="15"/>
      <c r="F74" s="15"/>
    </row>
  </sheetData>
  <sheetProtection/>
  <printOptions/>
  <pageMargins left="2.125984251968504" right="0.7480314960629921" top="0.5118110236220472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4"/>
  <sheetViews>
    <sheetView showGridLines="0" tabSelected="1" workbookViewId="0" topLeftCell="A1">
      <selection activeCell="D216" sqref="D216"/>
    </sheetView>
  </sheetViews>
  <sheetFormatPr defaultColWidth="9.140625" defaultRowHeight="12.75"/>
  <cols>
    <col min="1" max="1" width="12.7109375" style="41" customWidth="1"/>
    <col min="2" max="2" width="21.421875" style="23" customWidth="1"/>
    <col min="3" max="3" width="14.7109375" style="23" customWidth="1"/>
    <col min="4" max="4" width="16.421875" style="23" customWidth="1"/>
    <col min="5" max="5" width="22.421875" style="23" customWidth="1"/>
    <col min="6" max="6" width="10.00390625" style="23" customWidth="1"/>
    <col min="7" max="7" width="10.8515625" style="23" customWidth="1"/>
    <col min="8" max="8" width="10.421875" style="23" customWidth="1"/>
    <col min="9" max="9" width="9.8515625" style="23" hidden="1" customWidth="1"/>
    <col min="10" max="10" width="9.421875" style="24" hidden="1" customWidth="1"/>
    <col min="11" max="11" width="0.71875" style="23" hidden="1" customWidth="1"/>
    <col min="12" max="12" width="14.8515625" style="23" customWidth="1"/>
    <col min="13" max="13" width="18.140625" style="23" customWidth="1"/>
    <col min="14" max="14" width="17.140625" style="18" customWidth="1"/>
    <col min="15" max="15" width="8.421875" style="24" customWidth="1"/>
    <col min="16" max="16" width="8.00390625" style="24" customWidth="1"/>
    <col min="17" max="17" width="10.8515625" style="18" bestFit="1" customWidth="1"/>
    <col min="18" max="18" width="9.421875" style="24" customWidth="1"/>
    <col min="19" max="16384" width="9.140625" style="23" customWidth="1"/>
  </cols>
  <sheetData>
    <row r="1" spans="1:18" s="58" customFormat="1" ht="23.25" thickBot="1">
      <c r="A1" s="57"/>
      <c r="B1" s="180" t="s">
        <v>123</v>
      </c>
      <c r="C1" s="181"/>
      <c r="D1" s="181"/>
      <c r="E1" s="179"/>
      <c r="J1" s="59"/>
      <c r="N1" s="60"/>
      <c r="O1" s="59"/>
      <c r="P1" s="59"/>
      <c r="Q1" s="60"/>
      <c r="R1" s="59"/>
    </row>
    <row r="2" s="28" customFormat="1" ht="20.25" thickBot="1">
      <c r="R2" s="29"/>
    </row>
    <row r="3" spans="1:13" ht="16.5">
      <c r="A3" s="107"/>
      <c r="B3" s="108"/>
      <c r="C3" s="108" t="s">
        <v>11</v>
      </c>
      <c r="D3" s="54" t="s">
        <v>8</v>
      </c>
      <c r="E3" s="109"/>
      <c r="F3" s="55"/>
      <c r="G3" s="54" t="s">
        <v>5</v>
      </c>
      <c r="H3" s="54" t="s">
        <v>5</v>
      </c>
      <c r="I3" s="54"/>
      <c r="J3" s="54" t="s">
        <v>43</v>
      </c>
      <c r="K3" s="55" t="s">
        <v>5</v>
      </c>
      <c r="L3" s="54"/>
      <c r="M3" s="203" t="s">
        <v>43</v>
      </c>
    </row>
    <row r="4" spans="1:13" ht="16.5">
      <c r="A4" s="110" t="s">
        <v>6</v>
      </c>
      <c r="B4" s="50" t="s">
        <v>12</v>
      </c>
      <c r="C4" s="50" t="s">
        <v>10</v>
      </c>
      <c r="D4" s="50" t="s">
        <v>9</v>
      </c>
      <c r="E4" s="50" t="s">
        <v>2</v>
      </c>
      <c r="F4" s="50" t="s">
        <v>35</v>
      </c>
      <c r="G4" s="111" t="s">
        <v>7</v>
      </c>
      <c r="H4" s="111" t="s">
        <v>3</v>
      </c>
      <c r="I4" s="111"/>
      <c r="J4" s="111" t="s">
        <v>34</v>
      </c>
      <c r="K4" s="68" t="s">
        <v>3</v>
      </c>
      <c r="L4" s="111"/>
      <c r="M4" s="204" t="s">
        <v>34</v>
      </c>
    </row>
    <row r="5" spans="1:13" ht="16.5">
      <c r="A5" s="254">
        <v>45289</v>
      </c>
      <c r="B5" s="255" t="s">
        <v>42</v>
      </c>
      <c r="C5" s="256" t="s">
        <v>100</v>
      </c>
      <c r="D5" s="256" t="s">
        <v>9</v>
      </c>
      <c r="E5" s="255" t="s">
        <v>44</v>
      </c>
      <c r="F5" s="241">
        <v>0.747</v>
      </c>
      <c r="G5" s="241">
        <v>0.624</v>
      </c>
      <c r="H5" s="242">
        <v>1.1971153846153846</v>
      </c>
      <c r="I5" s="112">
        <v>0.747</v>
      </c>
      <c r="J5" s="21">
        <v>0.624</v>
      </c>
      <c r="K5" s="21">
        <v>1.1971153846153846</v>
      </c>
      <c r="L5" s="116"/>
      <c r="M5" s="114"/>
    </row>
    <row r="6" spans="1:13" ht="16.5">
      <c r="A6" s="257">
        <v>45275</v>
      </c>
      <c r="B6" s="258" t="s">
        <v>42</v>
      </c>
      <c r="C6" s="256" t="s">
        <v>100</v>
      </c>
      <c r="D6" s="256" t="s">
        <v>9</v>
      </c>
      <c r="E6" s="258" t="s">
        <v>44</v>
      </c>
      <c r="F6" s="241">
        <v>0.711</v>
      </c>
      <c r="G6" s="241">
        <v>0.624</v>
      </c>
      <c r="H6" s="242">
        <v>1.1394230769230769</v>
      </c>
      <c r="I6" s="112">
        <v>0.711</v>
      </c>
      <c r="J6" s="21">
        <v>0.624</v>
      </c>
      <c r="K6" s="21">
        <v>1.1394230769230769</v>
      </c>
      <c r="L6" s="116"/>
      <c r="M6" s="114"/>
    </row>
    <row r="7" spans="1:13" ht="16.5">
      <c r="A7" s="257">
        <v>45289</v>
      </c>
      <c r="B7" s="258" t="s">
        <v>94</v>
      </c>
      <c r="C7" s="256" t="s">
        <v>100</v>
      </c>
      <c r="D7" s="256" t="s">
        <v>9</v>
      </c>
      <c r="E7" s="258" t="s">
        <v>44</v>
      </c>
      <c r="F7" s="241">
        <v>0.667</v>
      </c>
      <c r="G7" s="241">
        <v>0.624</v>
      </c>
      <c r="H7" s="242">
        <v>1.0689102564102564</v>
      </c>
      <c r="I7" s="112">
        <v>0.667</v>
      </c>
      <c r="J7" s="21">
        <v>0.624</v>
      </c>
      <c r="K7" s="21">
        <v>1.0689102564102564</v>
      </c>
      <c r="L7" s="116"/>
      <c r="M7" s="114"/>
    </row>
    <row r="8" spans="1:13" ht="16.5">
      <c r="A8" s="259">
        <v>45289</v>
      </c>
      <c r="B8" s="260" t="s">
        <v>54</v>
      </c>
      <c r="C8" s="261" t="s">
        <v>100</v>
      </c>
      <c r="D8" s="261" t="s">
        <v>9</v>
      </c>
      <c r="E8" s="262" t="s">
        <v>44</v>
      </c>
      <c r="F8" s="241">
        <v>0.66</v>
      </c>
      <c r="G8" s="241">
        <v>0.624</v>
      </c>
      <c r="H8" s="242">
        <v>1.0576923076923077</v>
      </c>
      <c r="I8" s="112">
        <v>0.66</v>
      </c>
      <c r="J8" s="21">
        <v>0.624</v>
      </c>
      <c r="K8" s="21">
        <v>1.0576923076923077</v>
      </c>
      <c r="L8" s="116"/>
      <c r="M8" s="114"/>
    </row>
    <row r="9" spans="1:13" ht="16.5">
      <c r="A9" s="259">
        <v>45289</v>
      </c>
      <c r="B9" s="260" t="s">
        <v>55</v>
      </c>
      <c r="C9" s="261" t="s">
        <v>100</v>
      </c>
      <c r="D9" s="261" t="s">
        <v>9</v>
      </c>
      <c r="E9" s="262" t="s">
        <v>44</v>
      </c>
      <c r="F9" s="241">
        <v>0.55</v>
      </c>
      <c r="G9" s="241">
        <v>0.624</v>
      </c>
      <c r="H9" s="242">
        <v>0.8814102564102565</v>
      </c>
      <c r="I9" s="112">
        <v>0.55</v>
      </c>
      <c r="J9" s="21">
        <v>0.624</v>
      </c>
      <c r="K9" s="21">
        <v>0.8814102564102565</v>
      </c>
      <c r="L9" s="116"/>
      <c r="M9" s="114"/>
    </row>
    <row r="10" spans="1:13" ht="16.5">
      <c r="A10" s="259">
        <v>45289</v>
      </c>
      <c r="B10" s="260" t="s">
        <v>42</v>
      </c>
      <c r="C10" s="261" t="s">
        <v>100</v>
      </c>
      <c r="D10" s="261" t="s">
        <v>9</v>
      </c>
      <c r="E10" s="262" t="s">
        <v>60</v>
      </c>
      <c r="F10" s="241">
        <v>0.997</v>
      </c>
      <c r="G10" s="241">
        <v>1.247</v>
      </c>
      <c r="H10" s="242">
        <v>0.7995188452285484</v>
      </c>
      <c r="I10" s="112">
        <v>0.997</v>
      </c>
      <c r="J10" s="21">
        <v>1.247</v>
      </c>
      <c r="K10" s="21">
        <v>0.7995188452285484</v>
      </c>
      <c r="L10" s="116"/>
      <c r="M10" s="114"/>
    </row>
    <row r="11" spans="1:13" ht="16.5">
      <c r="A11" s="259">
        <v>45289</v>
      </c>
      <c r="B11" s="260" t="s">
        <v>52</v>
      </c>
      <c r="C11" s="261" t="s">
        <v>100</v>
      </c>
      <c r="D11" s="261" t="s">
        <v>9</v>
      </c>
      <c r="E11" s="262" t="s">
        <v>60</v>
      </c>
      <c r="F11" s="241">
        <v>0.992</v>
      </c>
      <c r="G11" s="241">
        <v>1.247</v>
      </c>
      <c r="H11" s="242">
        <v>0.7955092221331194</v>
      </c>
      <c r="I11" s="112">
        <v>0.992</v>
      </c>
      <c r="J11" s="21">
        <v>1.247</v>
      </c>
      <c r="K11" s="21">
        <v>0.7955092221331194</v>
      </c>
      <c r="L11" s="116"/>
      <c r="M11" s="114"/>
    </row>
    <row r="12" spans="1:13" ht="16.5">
      <c r="A12" s="259">
        <v>45289</v>
      </c>
      <c r="B12" s="260" t="s">
        <v>94</v>
      </c>
      <c r="C12" s="261" t="s">
        <v>100</v>
      </c>
      <c r="D12" s="261" t="s">
        <v>9</v>
      </c>
      <c r="E12" s="262" t="s">
        <v>58</v>
      </c>
      <c r="F12" s="241">
        <v>4.23</v>
      </c>
      <c r="G12" s="241">
        <v>5.443</v>
      </c>
      <c r="H12" s="242">
        <v>0.7771449568252803</v>
      </c>
      <c r="I12" s="112">
        <v>4.23</v>
      </c>
      <c r="J12" s="21">
        <v>5.443</v>
      </c>
      <c r="K12" s="21">
        <v>0.7771449568252803</v>
      </c>
      <c r="L12" s="116"/>
      <c r="M12" s="114"/>
    </row>
    <row r="13" spans="1:13" ht="16.5">
      <c r="A13" s="259">
        <v>45289</v>
      </c>
      <c r="B13" s="260" t="s">
        <v>116</v>
      </c>
      <c r="C13" s="261" t="s">
        <v>100</v>
      </c>
      <c r="D13" s="261" t="s">
        <v>9</v>
      </c>
      <c r="E13" s="262" t="s">
        <v>44</v>
      </c>
      <c r="F13" s="241">
        <v>0.425</v>
      </c>
      <c r="G13" s="241">
        <v>0.624</v>
      </c>
      <c r="H13" s="242">
        <v>0.6810897435897436</v>
      </c>
      <c r="I13" s="112">
        <v>0.425</v>
      </c>
      <c r="J13" s="21">
        <v>0.624</v>
      </c>
      <c r="K13" s="21">
        <v>0.6810897435897436</v>
      </c>
      <c r="L13" s="116"/>
      <c r="M13" s="114"/>
    </row>
    <row r="14" spans="1:13" ht="16.5">
      <c r="A14" s="259">
        <v>45289</v>
      </c>
      <c r="B14" s="260" t="s">
        <v>116</v>
      </c>
      <c r="C14" s="261" t="s">
        <v>100</v>
      </c>
      <c r="D14" s="261" t="s">
        <v>9</v>
      </c>
      <c r="E14" s="262" t="s">
        <v>53</v>
      </c>
      <c r="F14" s="241">
        <v>0.375</v>
      </c>
      <c r="G14" s="241">
        <v>0.68</v>
      </c>
      <c r="H14" s="242">
        <v>0.551470588235294</v>
      </c>
      <c r="I14" s="112">
        <v>0.375</v>
      </c>
      <c r="J14" s="21">
        <v>0.68</v>
      </c>
      <c r="K14" s="21">
        <v>0.551470588235294</v>
      </c>
      <c r="L14" s="116"/>
      <c r="M14" s="114"/>
    </row>
    <row r="15" spans="1:13" ht="16.5">
      <c r="A15" s="259">
        <v>45289</v>
      </c>
      <c r="B15" s="260" t="s">
        <v>73</v>
      </c>
      <c r="C15" s="261" t="s">
        <v>100</v>
      </c>
      <c r="D15" s="261" t="s">
        <v>9</v>
      </c>
      <c r="E15" s="262" t="s">
        <v>53</v>
      </c>
      <c r="F15" s="241">
        <v>0.345</v>
      </c>
      <c r="G15" s="241">
        <v>0.68</v>
      </c>
      <c r="H15" s="242">
        <v>0.5073529411764706</v>
      </c>
      <c r="I15" s="112">
        <v>0.345</v>
      </c>
      <c r="J15" s="21">
        <v>0.68</v>
      </c>
      <c r="K15" s="21">
        <v>0.5073529411764706</v>
      </c>
      <c r="L15" s="116"/>
      <c r="M15" s="114"/>
    </row>
    <row r="16" ht="12.75"/>
    <row r="17" ht="13.5" thickBot="1"/>
    <row r="18" spans="1:18" ht="16.5">
      <c r="A18" s="119"/>
      <c r="B18" s="120" t="s">
        <v>14</v>
      </c>
      <c r="C18" s="120"/>
      <c r="D18" s="120"/>
      <c r="E18" s="120"/>
      <c r="F18" s="121"/>
      <c r="G18" s="121"/>
      <c r="H18" s="122"/>
      <c r="I18" s="94"/>
      <c r="J18" s="19"/>
      <c r="K18" s="19"/>
      <c r="L18" s="24"/>
      <c r="M18"/>
      <c r="N18"/>
      <c r="O18"/>
      <c r="P18"/>
      <c r="Q18"/>
      <c r="R18"/>
    </row>
    <row r="19" spans="1:18" ht="16.5">
      <c r="A19" s="148"/>
      <c r="B19" s="153" t="s">
        <v>12</v>
      </c>
      <c r="C19" s="153"/>
      <c r="D19" s="153"/>
      <c r="E19" s="50" t="s">
        <v>3</v>
      </c>
      <c r="F19" s="149" t="s">
        <v>15</v>
      </c>
      <c r="G19" s="153"/>
      <c r="H19" s="161"/>
      <c r="I19" s="94"/>
      <c r="J19" s="19"/>
      <c r="K19" s="19"/>
      <c r="L19" s="24"/>
      <c r="M19"/>
      <c r="N19"/>
      <c r="O19"/>
      <c r="P19"/>
      <c r="Q19"/>
      <c r="R19"/>
    </row>
    <row r="20" spans="1:18" ht="17.25" customHeight="1">
      <c r="A20" s="125">
        <v>1</v>
      </c>
      <c r="B20" s="126" t="s">
        <v>57</v>
      </c>
      <c r="C20" s="126"/>
      <c r="D20" s="126"/>
      <c r="E20" s="127">
        <v>773.3850000000001</v>
      </c>
      <c r="F20" s="127"/>
      <c r="G20" s="128">
        <v>10</v>
      </c>
      <c r="H20" s="21"/>
      <c r="I20" s="193"/>
      <c r="J20" s="21">
        <v>77.33850000000001</v>
      </c>
      <c r="K20" s="21"/>
      <c r="L20" s="118"/>
      <c r="M20"/>
      <c r="N20"/>
      <c r="O20"/>
      <c r="P20"/>
      <c r="Q20"/>
      <c r="R20"/>
    </row>
    <row r="21" spans="1:18" ht="15.75" customHeight="1">
      <c r="A21" s="125">
        <v>2</v>
      </c>
      <c r="B21" s="126" t="s">
        <v>55</v>
      </c>
      <c r="C21" s="126"/>
      <c r="D21" s="126"/>
      <c r="E21" s="127">
        <v>644.5889999999999</v>
      </c>
      <c r="F21" s="127"/>
      <c r="G21" s="128">
        <v>9</v>
      </c>
      <c r="H21" s="21"/>
      <c r="I21" s="193"/>
      <c r="J21" s="21">
        <v>82.83857142857141</v>
      </c>
      <c r="K21" s="21"/>
      <c r="L21" s="118"/>
      <c r="M21"/>
      <c r="N21"/>
      <c r="O21"/>
      <c r="P21"/>
      <c r="Q21"/>
      <c r="R21"/>
    </row>
    <row r="22" spans="1:18" ht="15.75" customHeight="1">
      <c r="A22" s="125">
        <v>3</v>
      </c>
      <c r="B22" s="126" t="s">
        <v>42</v>
      </c>
      <c r="C22" s="126"/>
      <c r="D22" s="126"/>
      <c r="E22" s="127">
        <v>623.22</v>
      </c>
      <c r="F22" s="127"/>
      <c r="G22" s="128">
        <v>7</v>
      </c>
      <c r="H22" s="21"/>
      <c r="I22" s="193"/>
      <c r="J22" s="21">
        <v>69.556</v>
      </c>
      <c r="K22" s="21"/>
      <c r="L22" s="118"/>
      <c r="M22"/>
      <c r="N22"/>
      <c r="O22"/>
      <c r="P22"/>
      <c r="Q22"/>
      <c r="R22"/>
    </row>
    <row r="23" spans="1:18" ht="15.75" customHeight="1">
      <c r="A23" s="125">
        <v>4</v>
      </c>
      <c r="B23" s="126" t="s">
        <v>64</v>
      </c>
      <c r="C23" s="126"/>
      <c r="D23" s="126"/>
      <c r="E23" s="127">
        <v>545.355</v>
      </c>
      <c r="F23" s="127"/>
      <c r="G23" s="128">
        <v>7</v>
      </c>
      <c r="H23" s="21"/>
      <c r="I23" s="193"/>
      <c r="J23" s="21">
        <v>77.90785714285714</v>
      </c>
      <c r="K23" s="21"/>
      <c r="L23" s="118"/>
      <c r="M23"/>
      <c r="N23"/>
      <c r="O23"/>
      <c r="P23"/>
      <c r="Q23"/>
      <c r="R23"/>
    </row>
    <row r="24" spans="1:18" ht="15.75" customHeight="1">
      <c r="A24" s="125">
        <v>5</v>
      </c>
      <c r="B24" s="126" t="s">
        <v>54</v>
      </c>
      <c r="C24" s="126"/>
      <c r="D24" s="126"/>
      <c r="E24" s="127">
        <v>480.645</v>
      </c>
      <c r="F24" s="127"/>
      <c r="G24" s="128">
        <v>6</v>
      </c>
      <c r="H24" s="21"/>
      <c r="I24" s="193"/>
      <c r="J24" s="21">
        <v>90.07459999999999</v>
      </c>
      <c r="K24" s="21"/>
      <c r="L24" s="118"/>
      <c r="M24"/>
      <c r="N24"/>
      <c r="O24"/>
      <c r="P24"/>
      <c r="Q24"/>
      <c r="R24"/>
    </row>
    <row r="25" spans="1:18" ht="15.75" customHeight="1">
      <c r="A25" s="125">
        <v>6</v>
      </c>
      <c r="B25" s="126" t="s">
        <v>94</v>
      </c>
      <c r="C25" s="126"/>
      <c r="D25" s="126"/>
      <c r="E25" s="127">
        <v>457.288</v>
      </c>
      <c r="F25" s="127"/>
      <c r="G25" s="128">
        <v>6</v>
      </c>
      <c r="H25" s="21"/>
      <c r="I25" s="193"/>
      <c r="J25" s="21">
        <v>75.03283333333333</v>
      </c>
      <c r="K25" s="21"/>
      <c r="L25" s="118"/>
      <c r="M25"/>
      <c r="N25"/>
      <c r="O25"/>
      <c r="P25"/>
      <c r="Q25"/>
      <c r="R25"/>
    </row>
    <row r="26" spans="1:18" ht="15.75" customHeight="1">
      <c r="A26" s="125">
        <v>7</v>
      </c>
      <c r="B26" s="126" t="s">
        <v>52</v>
      </c>
      <c r="C26" s="126"/>
      <c r="D26" s="126"/>
      <c r="E26" s="127">
        <v>450.37299999999993</v>
      </c>
      <c r="F26" s="127"/>
      <c r="G26" s="128">
        <v>5</v>
      </c>
      <c r="H26" s="21"/>
      <c r="I26" s="193"/>
      <c r="J26" s="21">
        <v>88.964</v>
      </c>
      <c r="K26" s="21"/>
      <c r="L26" s="118"/>
      <c r="M26"/>
      <c r="N26"/>
      <c r="O26"/>
      <c r="P26"/>
      <c r="Q26"/>
      <c r="R26"/>
    </row>
    <row r="27" spans="1:18" ht="15.75" customHeight="1">
      <c r="A27" s="125">
        <v>8</v>
      </c>
      <c r="B27" s="126" t="s">
        <v>45</v>
      </c>
      <c r="C27" s="126"/>
      <c r="D27" s="126"/>
      <c r="E27" s="127">
        <v>444.82</v>
      </c>
      <c r="F27" s="127"/>
      <c r="G27" s="128">
        <v>5</v>
      </c>
      <c r="H27" s="21"/>
      <c r="I27" s="193"/>
      <c r="J27" s="21">
        <v>81.059</v>
      </c>
      <c r="K27" s="21"/>
      <c r="L27" s="118"/>
      <c r="M27"/>
      <c r="N27"/>
      <c r="O27"/>
      <c r="P27"/>
      <c r="Q27"/>
      <c r="R27"/>
    </row>
    <row r="28" spans="1:18" ht="15.75" customHeight="1">
      <c r="A28" s="125">
        <v>9</v>
      </c>
      <c r="B28" s="126" t="s">
        <v>82</v>
      </c>
      <c r="C28" s="126"/>
      <c r="D28" s="126"/>
      <c r="E28" s="127">
        <v>324.236</v>
      </c>
      <c r="F28" s="127"/>
      <c r="G28" s="128">
        <v>4</v>
      </c>
      <c r="H28" s="21"/>
      <c r="I28" s="193"/>
      <c r="J28" s="21">
        <v>64.3846</v>
      </c>
      <c r="K28" s="21"/>
      <c r="L28" s="118"/>
      <c r="M28"/>
      <c r="N28"/>
      <c r="O28"/>
      <c r="P28"/>
      <c r="Q28"/>
      <c r="R28"/>
    </row>
    <row r="29" spans="1:18" ht="15.75" customHeight="1">
      <c r="A29" s="125">
        <v>10</v>
      </c>
      <c r="B29" s="126" t="s">
        <v>72</v>
      </c>
      <c r="C29" s="126"/>
      <c r="D29" s="126"/>
      <c r="E29" s="127">
        <v>321.923</v>
      </c>
      <c r="F29" s="127"/>
      <c r="G29" s="128">
        <v>5</v>
      </c>
      <c r="H29" s="21"/>
      <c r="I29" s="193"/>
      <c r="J29" s="21">
        <v>71.68124999999999</v>
      </c>
      <c r="K29" s="21"/>
      <c r="L29" s="118"/>
      <c r="M29"/>
      <c r="N29"/>
      <c r="O29"/>
      <c r="P29"/>
      <c r="Q29"/>
      <c r="R29"/>
    </row>
    <row r="30" spans="1:18" ht="15.75" customHeight="1">
      <c r="A30" s="125">
        <v>11</v>
      </c>
      <c r="B30" s="126" t="s">
        <v>95</v>
      </c>
      <c r="C30" s="126"/>
      <c r="D30" s="126"/>
      <c r="E30" s="127">
        <v>286.72499999999997</v>
      </c>
      <c r="F30" s="127"/>
      <c r="G30" s="128">
        <v>4</v>
      </c>
      <c r="H30" s="21"/>
      <c r="I30" s="193"/>
      <c r="J30" s="21">
        <v>68.17075</v>
      </c>
      <c r="K30" s="21"/>
      <c r="L30" s="118"/>
      <c r="M30"/>
      <c r="N30"/>
      <c r="O30"/>
      <c r="P30"/>
      <c r="Q30"/>
      <c r="R30"/>
    </row>
    <row r="31" spans="1:18" ht="15.75" customHeight="1">
      <c r="A31" s="125">
        <v>12</v>
      </c>
      <c r="B31" s="126" t="s">
        <v>73</v>
      </c>
      <c r="C31" s="126"/>
      <c r="D31" s="126"/>
      <c r="E31" s="127">
        <v>225.071</v>
      </c>
      <c r="F31" s="127"/>
      <c r="G31" s="128">
        <v>3</v>
      </c>
      <c r="H31" s="21"/>
      <c r="I31" s="193"/>
      <c r="J31" s="21">
        <v>75.02366666666667</v>
      </c>
      <c r="K31" s="21"/>
      <c r="L31" s="118"/>
      <c r="M31"/>
      <c r="N31"/>
      <c r="O31"/>
      <c r="P31"/>
      <c r="Q31"/>
      <c r="R31"/>
    </row>
    <row r="32" spans="1:18" ht="15.75" customHeight="1">
      <c r="A32" s="125">
        <v>13</v>
      </c>
      <c r="B32" s="126" t="s">
        <v>118</v>
      </c>
      <c r="C32" s="126"/>
      <c r="D32" s="126"/>
      <c r="E32" s="127">
        <v>195.99699999999999</v>
      </c>
      <c r="F32" s="127"/>
      <c r="G32" s="128">
        <v>3</v>
      </c>
      <c r="H32" s="21"/>
      <c r="I32" s="193"/>
      <c r="J32" s="21">
        <v>84.982</v>
      </c>
      <c r="K32" s="21"/>
      <c r="L32" s="118"/>
      <c r="M32"/>
      <c r="N32"/>
      <c r="O32"/>
      <c r="P32"/>
      <c r="Q32"/>
      <c r="R32"/>
    </row>
    <row r="33" spans="1:18" ht="15.75" customHeight="1">
      <c r="A33" s="125">
        <v>14</v>
      </c>
      <c r="B33" s="126" t="s">
        <v>63</v>
      </c>
      <c r="C33" s="126"/>
      <c r="D33" s="126"/>
      <c r="E33" s="127">
        <v>169.964</v>
      </c>
      <c r="F33" s="127"/>
      <c r="G33" s="128">
        <v>2</v>
      </c>
      <c r="H33" s="21"/>
      <c r="I33" s="193"/>
      <c r="J33" s="21">
        <v>82.125</v>
      </c>
      <c r="K33" s="21"/>
      <c r="L33" s="118"/>
      <c r="M33"/>
      <c r="N33"/>
      <c r="O33"/>
      <c r="P33"/>
      <c r="Q33"/>
      <c r="R33"/>
    </row>
    <row r="34" spans="1:18" ht="15.75" customHeight="1">
      <c r="A34" s="125">
        <v>15</v>
      </c>
      <c r="B34" s="126" t="s">
        <v>103</v>
      </c>
      <c r="C34" s="126"/>
      <c r="D34" s="126"/>
      <c r="E34" s="127">
        <v>164.25</v>
      </c>
      <c r="F34" s="127"/>
      <c r="G34" s="128">
        <v>2</v>
      </c>
      <c r="H34" s="21"/>
      <c r="I34" s="193"/>
      <c r="J34" s="21">
        <v>91.109</v>
      </c>
      <c r="K34" s="21"/>
      <c r="L34" s="118"/>
      <c r="M34"/>
      <c r="N34"/>
      <c r="O34"/>
      <c r="P34"/>
      <c r="Q34"/>
      <c r="R34"/>
    </row>
    <row r="35" spans="1:18" ht="15.75" customHeight="1">
      <c r="A35" s="125">
        <v>16</v>
      </c>
      <c r="B35" s="126" t="s">
        <v>111</v>
      </c>
      <c r="C35" s="126"/>
      <c r="D35" s="126"/>
      <c r="E35" s="127">
        <v>91.109</v>
      </c>
      <c r="F35" s="127"/>
      <c r="G35" s="128">
        <v>1</v>
      </c>
      <c r="H35" s="21"/>
      <c r="I35" s="193"/>
      <c r="J35" s="21">
        <v>72.741</v>
      </c>
      <c r="K35" s="21"/>
      <c r="L35" s="118"/>
      <c r="M35"/>
      <c r="N35"/>
      <c r="O35"/>
      <c r="P35"/>
      <c r="Q35"/>
      <c r="R35"/>
    </row>
    <row r="36" spans="1:18" ht="15.75" customHeight="1">
      <c r="A36" s="125">
        <v>17</v>
      </c>
      <c r="B36" s="126" t="s">
        <v>97</v>
      </c>
      <c r="C36" s="126"/>
      <c r="D36" s="126"/>
      <c r="E36" s="127">
        <v>66.176</v>
      </c>
      <c r="F36" s="127"/>
      <c r="G36" s="128">
        <v>1</v>
      </c>
      <c r="H36" s="21"/>
      <c r="I36" s="193"/>
      <c r="J36" s="21">
        <v>66.176</v>
      </c>
      <c r="K36" s="21"/>
      <c r="L36" s="118"/>
      <c r="M36"/>
      <c r="N36"/>
      <c r="O36"/>
      <c r="P36"/>
      <c r="Q36"/>
      <c r="R36"/>
    </row>
    <row r="37" spans="1:18" ht="15.75" customHeight="1">
      <c r="A37" s="125">
        <v>18</v>
      </c>
      <c r="B37" s="126" t="s">
        <v>78</v>
      </c>
      <c r="C37" s="126"/>
      <c r="D37" s="126"/>
      <c r="E37" s="127">
        <v>51.471</v>
      </c>
      <c r="F37" s="127"/>
      <c r="G37" s="128">
        <v>1</v>
      </c>
      <c r="H37" s="21"/>
      <c r="I37" s="193"/>
      <c r="J37" s="21">
        <v>51.471</v>
      </c>
      <c r="K37" s="21"/>
      <c r="L37" s="118"/>
      <c r="M37"/>
      <c r="N37"/>
      <c r="O37"/>
      <c r="P37"/>
      <c r="Q37"/>
      <c r="R37"/>
    </row>
    <row r="38" spans="1:18" ht="15.75" customHeight="1">
      <c r="A38" s="125">
        <v>19</v>
      </c>
      <c r="B38" s="126" t="s">
        <v>79</v>
      </c>
      <c r="C38" s="126"/>
      <c r="D38" s="126"/>
      <c r="E38" s="127">
        <v>50.147</v>
      </c>
      <c r="F38" s="127"/>
      <c r="G38" s="128">
        <v>1</v>
      </c>
      <c r="H38" s="21"/>
      <c r="I38" s="193"/>
      <c r="J38" s="21">
        <v>50.147</v>
      </c>
      <c r="K38" s="21"/>
      <c r="L38" s="118"/>
      <c r="M38"/>
      <c r="N38"/>
      <c r="O38"/>
      <c r="P38"/>
      <c r="Q38"/>
      <c r="R38"/>
    </row>
    <row r="39" spans="1:18" ht="15" customHeight="1">
      <c r="A39" s="102"/>
      <c r="B39" s="99"/>
      <c r="C39" s="99"/>
      <c r="D39" s="99"/>
      <c r="E39" s="100"/>
      <c r="F39" s="100"/>
      <c r="G39" s="100"/>
      <c r="H39" s="99"/>
      <c r="I39" s="194"/>
      <c r="J39" s="130"/>
      <c r="K39" s="21"/>
      <c r="L39" s="118"/>
      <c r="M39"/>
      <c r="N39"/>
      <c r="O39"/>
      <c r="P39"/>
      <c r="Q39"/>
      <c r="R39"/>
    </row>
    <row r="40" spans="1:17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8" ht="17.25" thickBot="1">
      <c r="A41" s="142"/>
      <c r="B41" s="49"/>
      <c r="C41" s="41"/>
      <c r="D41" s="41"/>
      <c r="E41" s="41"/>
      <c r="F41" s="41"/>
      <c r="G41" s="41"/>
      <c r="H41" s="41"/>
      <c r="I41" s="134"/>
      <c r="J41" s="134"/>
      <c r="K41" s="134"/>
      <c r="N41" s="23"/>
      <c r="O41" s="23"/>
      <c r="P41" s="23"/>
      <c r="Q41" s="23"/>
      <c r="R41" s="23"/>
    </row>
    <row r="42" spans="4:18" ht="18" thickBot="1">
      <c r="D42" s="24"/>
      <c r="E42" s="24"/>
      <c r="F42" s="19"/>
      <c r="G42" s="33"/>
      <c r="H42" s="24"/>
      <c r="I42" s="135"/>
      <c r="J42" s="135"/>
      <c r="K42" s="135"/>
      <c r="R42" s="101"/>
    </row>
    <row r="43" spans="1:18" ht="18" thickBot="1">
      <c r="A43" s="123"/>
      <c r="B43" s="120" t="s">
        <v>17</v>
      </c>
      <c r="C43" s="120"/>
      <c r="D43" s="64"/>
      <c r="E43"/>
      <c r="H43" s="227"/>
      <c r="I43" s="225"/>
      <c r="J43" s="225"/>
      <c r="K43" s="226"/>
      <c r="L43" s="235"/>
      <c r="M43" s="228"/>
      <c r="R43" s="101"/>
    </row>
    <row r="44" spans="1:18" s="30" customFormat="1" ht="17.25">
      <c r="A44" s="137"/>
      <c r="B44" s="138" t="s">
        <v>12</v>
      </c>
      <c r="C44" s="195" t="s">
        <v>3</v>
      </c>
      <c r="D44" s="205" t="s">
        <v>18</v>
      </c>
      <c r="E44"/>
      <c r="H44" s="234"/>
      <c r="I44" s="229"/>
      <c r="J44" s="230"/>
      <c r="K44" s="231"/>
      <c r="L44" s="233" t="s">
        <v>19</v>
      </c>
      <c r="M44" s="232"/>
      <c r="O44" s="24"/>
      <c r="P44" s="24"/>
      <c r="Q44" s="18"/>
      <c r="R44" s="101"/>
    </row>
    <row r="45" spans="1:18" s="30" customFormat="1" ht="16.5">
      <c r="A45" s="42">
        <v>1</v>
      </c>
      <c r="B45" s="143" t="s">
        <v>57</v>
      </c>
      <c r="C45" s="21">
        <v>619.552</v>
      </c>
      <c r="D45" s="21">
        <v>9</v>
      </c>
      <c r="E45"/>
      <c r="H45" s="21">
        <v>1</v>
      </c>
      <c r="I45" s="236"/>
      <c r="J45" s="237" t="s">
        <v>16</v>
      </c>
      <c r="K45" s="40">
        <v>1</v>
      </c>
      <c r="L45" s="20" t="s">
        <v>57</v>
      </c>
      <c r="M45" s="131">
        <v>16</v>
      </c>
      <c r="O45" s="24"/>
      <c r="P45" s="24"/>
      <c r="Q45" s="18"/>
      <c r="R45" s="24"/>
    </row>
    <row r="46" spans="1:18" s="30" customFormat="1" ht="16.5">
      <c r="A46" s="42">
        <v>2</v>
      </c>
      <c r="B46" s="143" t="s">
        <v>42</v>
      </c>
      <c r="C46" s="21">
        <v>670.562</v>
      </c>
      <c r="D46" s="21">
        <v>8</v>
      </c>
      <c r="E46"/>
      <c r="H46" s="21">
        <v>2</v>
      </c>
      <c r="I46" s="236"/>
      <c r="J46" s="237"/>
      <c r="K46" s="40"/>
      <c r="L46" s="117" t="s">
        <v>55</v>
      </c>
      <c r="M46" s="21">
        <v>9</v>
      </c>
      <c r="O46" s="24"/>
      <c r="P46" s="24"/>
      <c r="Q46" s="18"/>
      <c r="R46" s="24"/>
    </row>
    <row r="47" spans="1:18" s="30" customFormat="1" ht="16.5">
      <c r="A47" s="42">
        <v>3</v>
      </c>
      <c r="B47" s="143" t="s">
        <v>64</v>
      </c>
      <c r="C47" s="21">
        <v>481.49</v>
      </c>
      <c r="D47" s="21">
        <v>7</v>
      </c>
      <c r="E47"/>
      <c r="H47" s="21">
        <v>3</v>
      </c>
      <c r="I47" s="236"/>
      <c r="J47" s="237"/>
      <c r="K47" s="40"/>
      <c r="L47" s="20" t="s">
        <v>42</v>
      </c>
      <c r="M47" s="21">
        <v>7</v>
      </c>
      <c r="O47" s="24"/>
      <c r="P47" s="24"/>
      <c r="Q47" s="18"/>
      <c r="R47" s="24"/>
    </row>
    <row r="48" spans="1:18" s="30" customFormat="1" ht="16.5">
      <c r="A48" s="42">
        <v>4</v>
      </c>
      <c r="B48" s="143" t="s">
        <v>54</v>
      </c>
      <c r="C48" s="21">
        <v>408.091</v>
      </c>
      <c r="D48" s="21">
        <v>5</v>
      </c>
      <c r="E48"/>
      <c r="H48" s="21">
        <v>4</v>
      </c>
      <c r="I48" s="236"/>
      <c r="J48" s="237"/>
      <c r="K48" s="40"/>
      <c r="L48" s="20" t="s">
        <v>67</v>
      </c>
      <c r="M48" s="131">
        <v>7</v>
      </c>
      <c r="O48" s="24"/>
      <c r="P48" s="24"/>
      <c r="Q48" s="18"/>
      <c r="R48" s="24"/>
    </row>
    <row r="49" spans="1:18" s="30" customFormat="1" ht="16.5">
      <c r="A49" s="42">
        <v>5</v>
      </c>
      <c r="B49" s="143" t="s">
        <v>52</v>
      </c>
      <c r="C49" s="21">
        <v>245.946</v>
      </c>
      <c r="D49" s="21">
        <v>3</v>
      </c>
      <c r="E49"/>
      <c r="H49" s="21">
        <v>5</v>
      </c>
      <c r="I49" s="236"/>
      <c r="J49" s="237"/>
      <c r="K49" s="40"/>
      <c r="L49" s="20" t="s">
        <v>94</v>
      </c>
      <c r="M49" s="131">
        <v>6</v>
      </c>
      <c r="O49" s="24"/>
      <c r="P49" s="24"/>
      <c r="Q49" s="18"/>
      <c r="R49" s="24"/>
    </row>
    <row r="50" spans="1:18" s="30" customFormat="1" ht="16.5">
      <c r="A50" s="42">
        <v>6</v>
      </c>
      <c r="B50" s="143" t="s">
        <v>94</v>
      </c>
      <c r="C50" s="21">
        <v>225.225</v>
      </c>
      <c r="D50" s="21">
        <v>3</v>
      </c>
      <c r="E50"/>
      <c r="H50" s="21">
        <v>6</v>
      </c>
      <c r="I50" s="236"/>
      <c r="J50" s="237"/>
      <c r="K50" s="40"/>
      <c r="L50" s="20" t="s">
        <v>52</v>
      </c>
      <c r="M50" s="21">
        <v>5</v>
      </c>
      <c r="O50" s="24"/>
      <c r="P50" s="24"/>
      <c r="Q50" s="18"/>
      <c r="R50" s="24"/>
    </row>
    <row r="51" spans="1:18" s="30" customFormat="1" ht="16.5">
      <c r="A51" s="42">
        <v>7</v>
      </c>
      <c r="B51" s="143" t="s">
        <v>73</v>
      </c>
      <c r="C51" s="21">
        <v>216.658</v>
      </c>
      <c r="D51" s="21">
        <v>3</v>
      </c>
      <c r="E51"/>
      <c r="H51" s="21">
        <v>7</v>
      </c>
      <c r="I51" s="236"/>
      <c r="J51" s="237"/>
      <c r="K51" s="40"/>
      <c r="L51" s="20" t="s">
        <v>45</v>
      </c>
      <c r="M51" s="21">
        <v>5</v>
      </c>
      <c r="O51" s="24"/>
      <c r="P51" s="24"/>
      <c r="Q51" s="18"/>
      <c r="R51" s="24"/>
    </row>
    <row r="52" spans="1:18" s="30" customFormat="1" ht="16.5">
      <c r="A52" s="42">
        <v>8</v>
      </c>
      <c r="B52" s="143" t="s">
        <v>55</v>
      </c>
      <c r="C52" s="21">
        <v>213.536</v>
      </c>
      <c r="D52" s="21">
        <v>3</v>
      </c>
      <c r="E52"/>
      <c r="H52" s="21">
        <v>8</v>
      </c>
      <c r="I52" s="236"/>
      <c r="J52" s="237"/>
      <c r="K52" s="40"/>
      <c r="L52" s="117" t="s">
        <v>54</v>
      </c>
      <c r="M52" s="21">
        <v>5</v>
      </c>
      <c r="O52" s="24"/>
      <c r="P52" s="24"/>
      <c r="Q52" s="18"/>
      <c r="R52" s="24"/>
    </row>
    <row r="53" spans="1:18" s="30" customFormat="1" ht="16.5">
      <c r="A53" s="42">
        <v>9</v>
      </c>
      <c r="B53" s="143" t="s">
        <v>45</v>
      </c>
      <c r="C53" s="21">
        <v>146.244</v>
      </c>
      <c r="D53" s="21">
        <v>2</v>
      </c>
      <c r="E53"/>
      <c r="H53" s="21">
        <v>9</v>
      </c>
      <c r="I53" s="236"/>
      <c r="J53" s="237"/>
      <c r="K53" s="40"/>
      <c r="L53" s="20" t="s">
        <v>72</v>
      </c>
      <c r="M53" s="131">
        <v>5</v>
      </c>
      <c r="O53" s="24"/>
      <c r="P53" s="24"/>
      <c r="Q53" s="18"/>
      <c r="R53" s="24"/>
    </row>
    <row r="54" spans="1:18" s="30" customFormat="1" ht="16.5">
      <c r="A54" s="42">
        <v>10</v>
      </c>
      <c r="B54" s="143" t="s">
        <v>116</v>
      </c>
      <c r="C54" s="21">
        <v>127.888</v>
      </c>
      <c r="D54" s="21">
        <v>2</v>
      </c>
      <c r="E54"/>
      <c r="H54" s="21">
        <v>10</v>
      </c>
      <c r="I54" s="236"/>
      <c r="J54" s="237"/>
      <c r="K54" s="40"/>
      <c r="L54" s="20" t="s">
        <v>82</v>
      </c>
      <c r="M54" s="131">
        <v>4</v>
      </c>
      <c r="O54" s="24"/>
      <c r="P54" s="24"/>
      <c r="Q54" s="18"/>
      <c r="R54" s="24"/>
    </row>
    <row r="55" spans="1:13" ht="16.5">
      <c r="A55" s="42">
        <v>11</v>
      </c>
      <c r="B55" s="143" t="s">
        <v>112</v>
      </c>
      <c r="C55" s="22">
        <v>91.109</v>
      </c>
      <c r="D55" s="21">
        <v>1</v>
      </c>
      <c r="E55"/>
      <c r="H55" s="21">
        <v>11</v>
      </c>
      <c r="I55" s="47"/>
      <c r="J55" s="47"/>
      <c r="K55" s="40">
        <v>2</v>
      </c>
      <c r="L55" s="20" t="s">
        <v>73</v>
      </c>
      <c r="M55" s="21">
        <v>3</v>
      </c>
    </row>
    <row r="56" spans="1:13" ht="16.5">
      <c r="A56" s="42">
        <v>12</v>
      </c>
      <c r="B56" s="143" t="s">
        <v>82</v>
      </c>
      <c r="C56" s="22">
        <v>84.344</v>
      </c>
      <c r="D56" s="21">
        <v>1</v>
      </c>
      <c r="E56"/>
      <c r="H56" s="21">
        <v>12</v>
      </c>
      <c r="I56" s="47"/>
      <c r="J56" s="47"/>
      <c r="K56" s="40"/>
      <c r="L56" s="20" t="s">
        <v>116</v>
      </c>
      <c r="M56" s="21">
        <v>3</v>
      </c>
    </row>
    <row r="57" spans="1:13" ht="16.5">
      <c r="A57" s="42">
        <v>13</v>
      </c>
      <c r="B57" s="143" t="s">
        <v>104</v>
      </c>
      <c r="C57" s="21">
        <v>76.047</v>
      </c>
      <c r="D57" s="21">
        <v>1</v>
      </c>
      <c r="E57"/>
      <c r="H57" s="21">
        <v>13</v>
      </c>
      <c r="I57" s="47"/>
      <c r="J57" s="47"/>
      <c r="K57" s="40"/>
      <c r="L57" s="20" t="s">
        <v>63</v>
      </c>
      <c r="M57" s="21">
        <v>2</v>
      </c>
    </row>
    <row r="58" spans="1:13" ht="16.5">
      <c r="A58" s="42">
        <v>14</v>
      </c>
      <c r="B58" s="267" t="s">
        <v>98</v>
      </c>
      <c r="C58" s="22">
        <v>72.059</v>
      </c>
      <c r="D58" s="132">
        <v>1</v>
      </c>
      <c r="E58"/>
      <c r="H58" s="21">
        <v>14</v>
      </c>
      <c r="I58" s="47"/>
      <c r="J58" s="47"/>
      <c r="K58" s="40">
        <v>3</v>
      </c>
      <c r="L58" s="20" t="s">
        <v>95</v>
      </c>
      <c r="M58" s="21">
        <v>2</v>
      </c>
    </row>
    <row r="59" spans="1:13" ht="16.5">
      <c r="A59" s="42">
        <v>15</v>
      </c>
      <c r="B59" s="143" t="s">
        <v>97</v>
      </c>
      <c r="C59" s="21">
        <v>66.176</v>
      </c>
      <c r="D59" s="21">
        <v>1</v>
      </c>
      <c r="E59"/>
      <c r="H59" s="21">
        <v>15</v>
      </c>
      <c r="I59" s="47"/>
      <c r="J59" s="47"/>
      <c r="K59" s="40"/>
      <c r="L59" s="117" t="s">
        <v>104</v>
      </c>
      <c r="M59" s="21">
        <v>2</v>
      </c>
    </row>
    <row r="60" spans="1:13" ht="16.5">
      <c r="A60" s="42">
        <v>16</v>
      </c>
      <c r="B60" s="143" t="s">
        <v>72</v>
      </c>
      <c r="C60" s="21">
        <v>49.339</v>
      </c>
      <c r="D60" s="21">
        <v>1</v>
      </c>
      <c r="E60"/>
      <c r="H60" s="21">
        <v>16</v>
      </c>
      <c r="I60" s="47"/>
      <c r="J60" s="47"/>
      <c r="K60" s="40">
        <v>4</v>
      </c>
      <c r="L60" s="20" t="s">
        <v>78</v>
      </c>
      <c r="M60" s="131">
        <v>1</v>
      </c>
    </row>
    <row r="61" spans="2:13" ht="16.5">
      <c r="B61" s="192"/>
      <c r="C61" s="34"/>
      <c r="D61" s="33"/>
      <c r="E61"/>
      <c r="H61" s="21">
        <v>17</v>
      </c>
      <c r="I61" s="47"/>
      <c r="J61" s="47"/>
      <c r="K61" s="40"/>
      <c r="L61" s="20" t="s">
        <v>79</v>
      </c>
      <c r="M61" s="131">
        <v>1</v>
      </c>
    </row>
    <row r="62" spans="2:18" ht="16.5">
      <c r="B62" s="192"/>
      <c r="C62" s="34"/>
      <c r="D62" s="33"/>
      <c r="E62" s="24"/>
      <c r="H62" s="21">
        <v>18</v>
      </c>
      <c r="I62" s="20"/>
      <c r="J62" s="22"/>
      <c r="K62" s="20"/>
      <c r="L62" s="20" t="s">
        <v>97</v>
      </c>
      <c r="M62" s="131">
        <v>1</v>
      </c>
      <c r="Q62" s="23"/>
      <c r="R62" s="23"/>
    </row>
    <row r="63" spans="2:18" ht="16.5">
      <c r="B63" s="192"/>
      <c r="C63" s="34"/>
      <c r="D63" s="33"/>
      <c r="E63" s="24"/>
      <c r="H63" s="21">
        <v>19</v>
      </c>
      <c r="I63" s="20"/>
      <c r="J63" s="22"/>
      <c r="K63" s="20"/>
      <c r="L63" s="20" t="s">
        <v>111</v>
      </c>
      <c r="M63" s="131">
        <v>1</v>
      </c>
      <c r="Q63" s="23"/>
      <c r="R63" s="23"/>
    </row>
    <row r="64" spans="2:18" ht="17.25" thickBot="1">
      <c r="B64" s="192"/>
      <c r="D64" s="19"/>
      <c r="E64" s="24"/>
      <c r="F64" s="31"/>
      <c r="G64" s="31"/>
      <c r="H64" s="31"/>
      <c r="Q64" s="23"/>
      <c r="R64" s="23"/>
    </row>
    <row r="65" spans="1:18" ht="16.5">
      <c r="A65" s="66"/>
      <c r="B65" s="66"/>
      <c r="C65" s="56"/>
      <c r="D65" s="67"/>
      <c r="E65" s="24"/>
      <c r="F65" s="31"/>
      <c r="G65" s="31"/>
      <c r="H65" s="31"/>
      <c r="L65" s="41"/>
      <c r="M65" s="25"/>
      <c r="N65" s="19"/>
      <c r="Q65" s="23"/>
      <c r="R65" s="23"/>
    </row>
    <row r="66" spans="1:20" ht="16.5">
      <c r="A66" s="243"/>
      <c r="B66" s="166" t="s">
        <v>20</v>
      </c>
      <c r="C66" s="141" t="s">
        <v>29</v>
      </c>
      <c r="D66" s="244" t="s">
        <v>39</v>
      </c>
      <c r="E66" s="24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20" ht="15">
      <c r="A67" s="132">
        <v>1</v>
      </c>
      <c r="B67" s="163" t="s">
        <v>54</v>
      </c>
      <c r="C67" s="131"/>
      <c r="D67" s="132">
        <v>2</v>
      </c>
      <c r="E67" s="24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ht="15">
      <c r="A68" s="132">
        <v>2</v>
      </c>
      <c r="B68" s="163" t="s">
        <v>42</v>
      </c>
      <c r="C68" s="131">
        <v>1</v>
      </c>
      <c r="D68" s="132">
        <v>1</v>
      </c>
      <c r="E68" s="24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ht="15">
      <c r="A69" s="132">
        <v>3</v>
      </c>
      <c r="B69" s="163" t="s">
        <v>45</v>
      </c>
      <c r="C69" s="131"/>
      <c r="D69" s="132">
        <v>1</v>
      </c>
      <c r="E69" s="24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ht="15">
      <c r="A70" s="132">
        <v>3</v>
      </c>
      <c r="B70" s="163" t="s">
        <v>94</v>
      </c>
      <c r="C70" s="131"/>
      <c r="D70" s="132">
        <v>1</v>
      </c>
      <c r="E70" s="24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ht="15">
      <c r="A71" s="132">
        <v>3</v>
      </c>
      <c r="B71" s="163" t="s">
        <v>52</v>
      </c>
      <c r="C71" s="131"/>
      <c r="D71" s="132">
        <v>1</v>
      </c>
      <c r="E71" s="24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18" ht="15">
      <c r="A72" s="132">
        <v>3</v>
      </c>
      <c r="B72" s="163" t="s">
        <v>64</v>
      </c>
      <c r="C72" s="131"/>
      <c r="D72" s="132">
        <v>1</v>
      </c>
      <c r="H72"/>
      <c r="I72"/>
      <c r="J72"/>
      <c r="K72"/>
      <c r="L72"/>
      <c r="M72"/>
      <c r="N72"/>
      <c r="O72"/>
      <c r="P72"/>
      <c r="Q72"/>
      <c r="R72"/>
    </row>
    <row r="73" spans="1:18" ht="15">
      <c r="A73" s="33"/>
      <c r="B73" s="185" t="s">
        <v>30</v>
      </c>
      <c r="C73" s="186">
        <f>SUM(C67:C72)</f>
        <v>1</v>
      </c>
      <c r="D73" s="187">
        <f>SUM(D67:D72)</f>
        <v>7</v>
      </c>
      <c r="H73"/>
      <c r="I73"/>
      <c r="J73"/>
      <c r="K73"/>
      <c r="L73"/>
      <c r="M73"/>
      <c r="N73"/>
      <c r="O73"/>
      <c r="P73"/>
      <c r="Q73"/>
      <c r="R73"/>
    </row>
    <row r="74" spans="1:18" ht="17.25" thickBot="1">
      <c r="A74" s="33"/>
      <c r="B74" s="144" t="s">
        <v>40</v>
      </c>
      <c r="C74" s="182"/>
      <c r="D74" s="145">
        <f>SUM(C73:D73)</f>
        <v>8</v>
      </c>
      <c r="H74"/>
      <c r="I74"/>
      <c r="J74"/>
      <c r="K74"/>
      <c r="L74"/>
      <c r="M74"/>
      <c r="N74"/>
      <c r="O74"/>
      <c r="P74"/>
      <c r="Q74"/>
      <c r="R74"/>
    </row>
    <row r="75" spans="1:18" ht="15">
      <c r="A75" s="33"/>
      <c r="B75" s="24"/>
      <c r="C75" s="133"/>
      <c r="D75" s="33"/>
      <c r="H75"/>
      <c r="I75"/>
      <c r="J75"/>
      <c r="K75"/>
      <c r="L75"/>
      <c r="M75"/>
      <c r="N75"/>
      <c r="O75"/>
      <c r="P75"/>
      <c r="Q75"/>
      <c r="R75"/>
    </row>
    <row r="76" spans="1:18" ht="15">
      <c r="A76" s="33"/>
      <c r="B76" s="24"/>
      <c r="C76" s="133"/>
      <c r="D76" s="33"/>
      <c r="H76"/>
      <c r="I76"/>
      <c r="J76"/>
      <c r="K76"/>
      <c r="L76"/>
      <c r="M76"/>
      <c r="N76"/>
      <c r="O76"/>
      <c r="P76"/>
      <c r="Q76"/>
      <c r="R76"/>
    </row>
    <row r="77" spans="1:18" ht="15">
      <c r="A77" s="33"/>
      <c r="B77" s="24"/>
      <c r="C77" s="133"/>
      <c r="D77" s="33"/>
      <c r="H77"/>
      <c r="I77"/>
      <c r="J77"/>
      <c r="K77"/>
      <c r="L77"/>
      <c r="M77"/>
      <c r="N77"/>
      <c r="O77"/>
      <c r="P77"/>
      <c r="Q77"/>
      <c r="R77"/>
    </row>
    <row r="78" spans="1:18" ht="15">
      <c r="A78" s="33"/>
      <c r="B78" s="24"/>
      <c r="C78" s="133"/>
      <c r="D78" s="33"/>
      <c r="H78"/>
      <c r="I78"/>
      <c r="J78"/>
      <c r="K78"/>
      <c r="L78"/>
      <c r="M78"/>
      <c r="N78"/>
      <c r="O78"/>
      <c r="P78"/>
      <c r="Q78"/>
      <c r="R78"/>
    </row>
    <row r="79" spans="1:14" ht="16.5">
      <c r="A79" s="33"/>
      <c r="B79" s="24"/>
      <c r="C79" s="133"/>
      <c r="D79" s="33"/>
      <c r="L79" s="96"/>
      <c r="M79" s="49"/>
      <c r="N79" s="96"/>
    </row>
    <row r="80" spans="1:14" ht="16.5">
      <c r="A80" s="33"/>
      <c r="B80" s="24"/>
      <c r="C80" s="133"/>
      <c r="D80" s="33"/>
      <c r="L80" s="96"/>
      <c r="M80" s="49"/>
      <c r="N80" s="96"/>
    </row>
    <row r="81" spans="1:14" ht="16.5">
      <c r="A81" s="33"/>
      <c r="B81" s="24"/>
      <c r="C81" s="133"/>
      <c r="D81" s="33"/>
      <c r="L81" s="96"/>
      <c r="M81" s="49"/>
      <c r="N81" s="96"/>
    </row>
    <row r="82" spans="1:14" ht="16.5">
      <c r="A82" s="33"/>
      <c r="B82" s="24"/>
      <c r="C82" s="133"/>
      <c r="D82" s="33"/>
      <c r="L82" s="96"/>
      <c r="M82" s="49"/>
      <c r="N82" s="96"/>
    </row>
    <row r="83" spans="1:14" ht="16.5">
      <c r="A83" s="33"/>
      <c r="B83" s="24"/>
      <c r="C83" s="133"/>
      <c r="D83" s="33"/>
      <c r="L83" s="96"/>
      <c r="M83" s="49"/>
      <c r="N83" s="96"/>
    </row>
    <row r="84" spans="1:16" ht="17.25" thickBot="1">
      <c r="A84" s="33"/>
      <c r="B84" s="24"/>
      <c r="C84" s="133"/>
      <c r="D84" s="33"/>
      <c r="O84" s="93"/>
      <c r="P84" s="93"/>
    </row>
    <row r="85" spans="1:16" ht="17.25" thickBot="1">
      <c r="A85" s="65"/>
      <c r="B85" s="120" t="s">
        <v>13</v>
      </c>
      <c r="C85" s="55"/>
      <c r="D85" s="55"/>
      <c r="E85" s="55"/>
      <c r="F85" s="55"/>
      <c r="G85" s="63"/>
      <c r="L85" s="219"/>
      <c r="M85" s="136"/>
      <c r="N85" s="136"/>
      <c r="O85" s="136"/>
      <c r="P85" s="147"/>
    </row>
    <row r="86" spans="1:16" ht="16.5">
      <c r="A86" s="148"/>
      <c r="B86" s="50" t="s">
        <v>2</v>
      </c>
      <c r="C86" s="149" t="s">
        <v>12</v>
      </c>
      <c r="D86" s="50"/>
      <c r="E86" s="50" t="s">
        <v>4</v>
      </c>
      <c r="F86" s="150" t="s">
        <v>31</v>
      </c>
      <c r="G86" s="151" t="s">
        <v>3</v>
      </c>
      <c r="K86" s="146"/>
      <c r="L86" s="220" t="s">
        <v>21</v>
      </c>
      <c r="M86" s="68"/>
      <c r="N86" s="154" t="s">
        <v>31</v>
      </c>
      <c r="O86" s="153" t="s">
        <v>4</v>
      </c>
      <c r="P86" s="151" t="s">
        <v>3</v>
      </c>
    </row>
    <row r="87" spans="1:16" ht="16.5">
      <c r="A87" s="40">
        <v>1</v>
      </c>
      <c r="B87" s="21" t="s">
        <v>77</v>
      </c>
      <c r="C87" s="117" t="s">
        <v>73</v>
      </c>
      <c r="D87" s="21"/>
      <c r="E87" s="22">
        <v>2.595</v>
      </c>
      <c r="F87" s="95"/>
      <c r="G87" s="21">
        <v>95.334</v>
      </c>
      <c r="K87" s="152"/>
      <c r="L87" s="155" t="s">
        <v>64</v>
      </c>
      <c r="M87" s="112" t="s">
        <v>84</v>
      </c>
      <c r="N87" s="95"/>
      <c r="O87" s="40">
        <v>0.645</v>
      </c>
      <c r="P87" s="47">
        <v>113.757</v>
      </c>
    </row>
    <row r="88" spans="1:16" ht="16.5">
      <c r="A88" s="40">
        <v>2</v>
      </c>
      <c r="B88" s="21" t="s">
        <v>102</v>
      </c>
      <c r="C88" s="117" t="s">
        <v>64</v>
      </c>
      <c r="D88" s="21"/>
      <c r="E88" s="22">
        <v>0.38</v>
      </c>
      <c r="F88" s="95"/>
      <c r="G88" s="21">
        <v>41.896</v>
      </c>
      <c r="K88" s="40">
        <v>1</v>
      </c>
      <c r="L88" s="155" t="s">
        <v>52</v>
      </c>
      <c r="M88" s="112" t="s">
        <v>60</v>
      </c>
      <c r="N88" s="95"/>
      <c r="O88" s="40">
        <v>1.361</v>
      </c>
      <c r="P88" s="47">
        <v>109.142</v>
      </c>
    </row>
    <row r="89" spans="1:16" ht="16.5">
      <c r="A89" s="40">
        <v>3</v>
      </c>
      <c r="B89" s="21" t="s">
        <v>84</v>
      </c>
      <c r="C89" s="117" t="s">
        <v>64</v>
      </c>
      <c r="D89" s="21"/>
      <c r="E89" s="22">
        <v>0.645</v>
      </c>
      <c r="F89" s="95"/>
      <c r="G89" s="21">
        <v>113.757</v>
      </c>
      <c r="K89" s="40"/>
      <c r="L89" s="155" t="s">
        <v>54</v>
      </c>
      <c r="M89" s="112" t="s">
        <v>60</v>
      </c>
      <c r="N89" s="95"/>
      <c r="O89" s="40">
        <v>1.265</v>
      </c>
      <c r="P89" s="47">
        <v>101.443</v>
      </c>
    </row>
    <row r="90" spans="1:16" ht="16.5">
      <c r="A90" s="40">
        <v>4</v>
      </c>
      <c r="B90" s="21" t="s">
        <v>76</v>
      </c>
      <c r="C90" s="20" t="s">
        <v>57</v>
      </c>
      <c r="D90" s="20"/>
      <c r="E90" s="22">
        <v>1.42</v>
      </c>
      <c r="F90" s="95"/>
      <c r="G90" s="22">
        <v>62.61</v>
      </c>
      <c r="K90" s="40">
        <v>2</v>
      </c>
      <c r="L90" s="155" t="s">
        <v>45</v>
      </c>
      <c r="M90" s="112" t="s">
        <v>86</v>
      </c>
      <c r="N90" s="184"/>
      <c r="O90" s="47">
        <v>0.615</v>
      </c>
      <c r="P90" s="47">
        <v>135.463</v>
      </c>
    </row>
    <row r="91" spans="1:16" ht="16.5">
      <c r="A91" s="40">
        <v>5</v>
      </c>
      <c r="B91" s="21" t="s">
        <v>58</v>
      </c>
      <c r="C91" s="20" t="s">
        <v>94</v>
      </c>
      <c r="D91" s="20"/>
      <c r="E91" s="22">
        <v>4.23</v>
      </c>
      <c r="F91" s="95" t="s">
        <v>41</v>
      </c>
      <c r="G91" s="22">
        <v>77.714</v>
      </c>
      <c r="K91" s="40"/>
      <c r="L91" s="155" t="s">
        <v>42</v>
      </c>
      <c r="M91" s="112" t="s">
        <v>44</v>
      </c>
      <c r="N91" s="95" t="s">
        <v>41</v>
      </c>
      <c r="O91" s="40">
        <v>0.747</v>
      </c>
      <c r="P91" s="47">
        <v>119.712</v>
      </c>
    </row>
    <row r="92" spans="1:16" ht="16.5">
      <c r="A92" s="40">
        <v>6</v>
      </c>
      <c r="B92" s="21" t="s">
        <v>46</v>
      </c>
      <c r="C92" s="117" t="s">
        <v>52</v>
      </c>
      <c r="D92" s="21"/>
      <c r="E92" s="21">
        <v>0.34</v>
      </c>
      <c r="F92" s="95"/>
      <c r="G92" s="21">
        <v>74.89</v>
      </c>
      <c r="K92" s="40"/>
      <c r="L92" s="208" t="s">
        <v>42</v>
      </c>
      <c r="M92" s="196" t="s">
        <v>44</v>
      </c>
      <c r="N92" s="95" t="s">
        <v>41</v>
      </c>
      <c r="O92" s="197">
        <v>0.711</v>
      </c>
      <c r="P92" s="198">
        <v>113.942</v>
      </c>
    </row>
    <row r="93" spans="1:16" ht="16.5">
      <c r="A93" s="40">
        <v>7</v>
      </c>
      <c r="B93" s="21" t="s">
        <v>36</v>
      </c>
      <c r="C93" s="117" t="s">
        <v>64</v>
      </c>
      <c r="D93" s="21"/>
      <c r="E93" s="22">
        <v>0.82</v>
      </c>
      <c r="F93" s="95"/>
      <c r="G93" s="21">
        <v>90.408</v>
      </c>
      <c r="K93" s="40"/>
      <c r="L93" s="155" t="s">
        <v>94</v>
      </c>
      <c r="M93" s="112" t="s">
        <v>44</v>
      </c>
      <c r="N93" s="95" t="s">
        <v>41</v>
      </c>
      <c r="O93" s="40">
        <v>0.667</v>
      </c>
      <c r="P93" s="47">
        <v>106.891</v>
      </c>
    </row>
    <row r="94" spans="1:16" ht="16.5">
      <c r="A94" s="40">
        <v>8</v>
      </c>
      <c r="B94" s="21" t="s">
        <v>101</v>
      </c>
      <c r="C94" s="117" t="s">
        <v>57</v>
      </c>
      <c r="D94" s="21"/>
      <c r="E94" s="22">
        <v>0.435</v>
      </c>
      <c r="F94" s="95"/>
      <c r="G94" s="21">
        <v>63.971</v>
      </c>
      <c r="K94" s="40"/>
      <c r="L94" s="155" t="s">
        <v>54</v>
      </c>
      <c r="M94" s="112" t="s">
        <v>44</v>
      </c>
      <c r="N94" s="95" t="s">
        <v>41</v>
      </c>
      <c r="O94" s="40">
        <v>0.66</v>
      </c>
      <c r="P94" s="47">
        <v>105.769</v>
      </c>
    </row>
    <row r="95" spans="1:16" ht="16.5">
      <c r="A95" s="40">
        <v>9</v>
      </c>
      <c r="B95" s="21" t="s">
        <v>91</v>
      </c>
      <c r="C95" s="117" t="s">
        <v>57</v>
      </c>
      <c r="D95" s="21"/>
      <c r="E95" s="21">
        <v>0.375</v>
      </c>
      <c r="F95" s="95"/>
      <c r="G95" s="22">
        <v>41.345</v>
      </c>
      <c r="K95" s="40"/>
      <c r="L95" s="155"/>
      <c r="M95" s="112"/>
      <c r="N95" s="95"/>
      <c r="O95" s="40"/>
      <c r="P95" s="47"/>
    </row>
    <row r="96" spans="1:16" ht="16.5">
      <c r="A96" s="40">
        <v>10</v>
      </c>
      <c r="B96" s="21" t="s">
        <v>60</v>
      </c>
      <c r="C96" s="117" t="s">
        <v>52</v>
      </c>
      <c r="D96" s="21"/>
      <c r="E96" s="22">
        <v>1.361</v>
      </c>
      <c r="F96" s="95"/>
      <c r="G96" s="21">
        <v>109.142</v>
      </c>
      <c r="K96" s="40"/>
      <c r="L96" s="155"/>
      <c r="M96" s="112"/>
      <c r="N96" s="95"/>
      <c r="O96" s="40"/>
      <c r="P96" s="47"/>
    </row>
    <row r="97" spans="1:16" ht="16.5">
      <c r="A97" s="40">
        <v>11</v>
      </c>
      <c r="B97" s="21" t="s">
        <v>53</v>
      </c>
      <c r="C97" s="20" t="s">
        <v>82</v>
      </c>
      <c r="D97" s="20"/>
      <c r="E97" s="22">
        <v>0.575</v>
      </c>
      <c r="F97" s="95"/>
      <c r="G97" s="22">
        <v>84.559</v>
      </c>
      <c r="K97" s="40"/>
      <c r="L97" s="155"/>
      <c r="M97" s="112"/>
      <c r="N97" s="95"/>
      <c r="O97" s="40"/>
      <c r="P97" s="47"/>
    </row>
    <row r="98" spans="1:16" ht="16.5">
      <c r="A98" s="40">
        <v>12</v>
      </c>
      <c r="B98" s="21" t="s">
        <v>83</v>
      </c>
      <c r="C98" s="117" t="s">
        <v>104</v>
      </c>
      <c r="D98" s="21"/>
      <c r="E98" s="22">
        <v>1.6</v>
      </c>
      <c r="F98" s="95"/>
      <c r="G98" s="21">
        <v>88.203</v>
      </c>
      <c r="K98" s="40"/>
      <c r="L98" s="155"/>
      <c r="M98" s="112"/>
      <c r="N98" s="95"/>
      <c r="O98" s="40"/>
      <c r="P98" s="47"/>
    </row>
    <row r="99" spans="1:16" ht="16.5">
      <c r="A99" s="40">
        <v>13</v>
      </c>
      <c r="B99" s="21" t="s">
        <v>56</v>
      </c>
      <c r="C99" s="117" t="s">
        <v>55</v>
      </c>
      <c r="D99" s="21"/>
      <c r="E99" s="22">
        <v>0.52</v>
      </c>
      <c r="F99" s="95"/>
      <c r="G99" s="21">
        <v>57.332</v>
      </c>
      <c r="K99" s="40"/>
      <c r="L99" s="155"/>
      <c r="M99" s="112"/>
      <c r="N99" s="95"/>
      <c r="O99" s="40"/>
      <c r="P99" s="47"/>
    </row>
    <row r="100" spans="1:16" ht="16.5">
      <c r="A100" s="40">
        <v>14</v>
      </c>
      <c r="B100" s="21" t="s">
        <v>48</v>
      </c>
      <c r="C100" s="117" t="s">
        <v>57</v>
      </c>
      <c r="D100" s="21"/>
      <c r="E100" s="22">
        <v>1.73</v>
      </c>
      <c r="F100" s="95"/>
      <c r="G100" s="21">
        <v>76.279</v>
      </c>
      <c r="K100" s="40"/>
      <c r="L100" s="155"/>
      <c r="M100" s="112"/>
      <c r="N100" s="95"/>
      <c r="O100" s="40"/>
      <c r="P100" s="47"/>
    </row>
    <row r="101" spans="1:16" ht="16.5">
      <c r="A101" s="40">
        <v>15</v>
      </c>
      <c r="B101" s="21" t="s">
        <v>51</v>
      </c>
      <c r="C101" s="117" t="s">
        <v>52</v>
      </c>
      <c r="D101" s="21"/>
      <c r="E101" s="21">
        <v>3.969</v>
      </c>
      <c r="F101" s="95"/>
      <c r="G101" s="22">
        <v>97.232</v>
      </c>
      <c r="K101" s="40"/>
      <c r="L101" s="155"/>
      <c r="M101" s="112"/>
      <c r="N101" s="95"/>
      <c r="O101" s="40"/>
      <c r="P101" s="47"/>
    </row>
    <row r="102" spans="1:16" ht="16.5">
      <c r="A102" s="40">
        <v>16</v>
      </c>
      <c r="B102" s="21" t="s">
        <v>96</v>
      </c>
      <c r="C102" s="117" t="s">
        <v>95</v>
      </c>
      <c r="D102" s="21"/>
      <c r="E102" s="22">
        <v>2.58</v>
      </c>
      <c r="F102" s="95"/>
      <c r="G102" s="21">
        <v>71.094</v>
      </c>
      <c r="K102" s="40"/>
      <c r="L102" s="155"/>
      <c r="M102" s="112"/>
      <c r="N102" s="95"/>
      <c r="O102" s="40"/>
      <c r="P102" s="47"/>
    </row>
    <row r="103" spans="1:16" ht="16.5">
      <c r="A103" s="40">
        <v>17</v>
      </c>
      <c r="B103" s="21" t="s">
        <v>85</v>
      </c>
      <c r="C103" s="117" t="s">
        <v>64</v>
      </c>
      <c r="D103" s="21"/>
      <c r="E103" s="21">
        <v>0.265</v>
      </c>
      <c r="F103" s="95"/>
      <c r="G103" s="22">
        <v>66.751</v>
      </c>
      <c r="K103" s="40"/>
      <c r="L103" s="155"/>
      <c r="M103" s="112"/>
      <c r="N103" s="95"/>
      <c r="O103" s="40"/>
      <c r="P103" s="47"/>
    </row>
    <row r="104" spans="1:16" ht="16.5">
      <c r="A104" s="40">
        <v>18</v>
      </c>
      <c r="B104" s="21" t="s">
        <v>75</v>
      </c>
      <c r="C104" s="117" t="s">
        <v>57</v>
      </c>
      <c r="D104" s="21"/>
      <c r="E104" s="22">
        <v>0.57</v>
      </c>
      <c r="F104" s="95"/>
      <c r="G104" s="21">
        <v>71.788</v>
      </c>
      <c r="K104" s="40"/>
      <c r="L104" s="155"/>
      <c r="M104" s="112"/>
      <c r="N104" s="95"/>
      <c r="O104" s="40"/>
      <c r="P104" s="47"/>
    </row>
    <row r="105" spans="1:16" ht="16.5">
      <c r="A105" s="40">
        <v>19</v>
      </c>
      <c r="B105" s="21" t="s">
        <v>93</v>
      </c>
      <c r="C105" s="117" t="s">
        <v>64</v>
      </c>
      <c r="D105" s="21"/>
      <c r="E105" s="21">
        <v>0.38</v>
      </c>
      <c r="F105" s="95"/>
      <c r="G105" s="22">
        <v>83.7</v>
      </c>
      <c r="K105" s="40"/>
      <c r="L105" s="155"/>
      <c r="M105" s="112"/>
      <c r="N105" s="95"/>
      <c r="O105" s="40"/>
      <c r="P105" s="47"/>
    </row>
    <row r="106" spans="1:16" ht="16.5">
      <c r="A106" s="40">
        <v>20</v>
      </c>
      <c r="B106" s="21" t="s">
        <v>117</v>
      </c>
      <c r="C106" s="117" t="s">
        <v>57</v>
      </c>
      <c r="D106" s="21"/>
      <c r="E106" s="22">
        <v>0.355</v>
      </c>
      <c r="F106" s="95"/>
      <c r="G106" s="21">
        <v>52.206</v>
      </c>
      <c r="K106" s="40"/>
      <c r="L106" s="155"/>
      <c r="M106" s="112"/>
      <c r="N106" s="95"/>
      <c r="O106" s="40"/>
      <c r="P106" s="47"/>
    </row>
    <row r="107" spans="1:16" ht="16.5">
      <c r="A107" s="40">
        <v>21</v>
      </c>
      <c r="B107" s="21" t="s">
        <v>108</v>
      </c>
      <c r="C107" s="117" t="s">
        <v>57</v>
      </c>
      <c r="D107" s="21"/>
      <c r="E107" s="21">
        <v>0.57</v>
      </c>
      <c r="F107" s="95"/>
      <c r="G107" s="22">
        <v>62.845</v>
      </c>
      <c r="K107" s="40"/>
      <c r="L107" s="155"/>
      <c r="M107" s="112"/>
      <c r="N107" s="95"/>
      <c r="O107" s="40"/>
      <c r="P107" s="47"/>
    </row>
    <row r="108" spans="1:16" ht="16.5">
      <c r="A108" s="40">
        <v>22</v>
      </c>
      <c r="B108" s="21" t="s">
        <v>86</v>
      </c>
      <c r="C108" s="117" t="s">
        <v>45</v>
      </c>
      <c r="D108" s="21"/>
      <c r="E108" s="21">
        <v>0.615</v>
      </c>
      <c r="F108" s="95"/>
      <c r="G108" s="22">
        <v>135.463</v>
      </c>
      <c r="K108" s="40"/>
      <c r="L108" s="155"/>
      <c r="M108" s="112"/>
      <c r="N108" s="95"/>
      <c r="O108" s="40"/>
      <c r="P108" s="47"/>
    </row>
    <row r="109" spans="1:16" ht="16.5">
      <c r="A109" s="40">
        <v>23</v>
      </c>
      <c r="B109" s="21" t="s">
        <v>44</v>
      </c>
      <c r="C109" s="117" t="s">
        <v>42</v>
      </c>
      <c r="D109" s="21"/>
      <c r="E109" s="22">
        <v>0.747</v>
      </c>
      <c r="F109" s="95" t="s">
        <v>41</v>
      </c>
      <c r="G109" s="21">
        <v>119.712</v>
      </c>
      <c r="K109" s="40"/>
      <c r="L109" s="208"/>
      <c r="M109" s="196"/>
      <c r="N109" s="95"/>
      <c r="O109" s="197"/>
      <c r="P109" s="198"/>
    </row>
    <row r="110" spans="1:16" ht="16.5">
      <c r="A110" s="40">
        <v>24</v>
      </c>
      <c r="B110" s="21" t="s">
        <v>66</v>
      </c>
      <c r="C110" s="117" t="s">
        <v>42</v>
      </c>
      <c r="D110" s="21"/>
      <c r="E110" s="22">
        <v>2.059</v>
      </c>
      <c r="F110" s="95"/>
      <c r="G110" s="21">
        <v>90.785</v>
      </c>
      <c r="H110" s="30"/>
      <c r="K110" s="40">
        <v>3</v>
      </c>
      <c r="L110" s="208"/>
      <c r="M110" s="196"/>
      <c r="N110" s="95"/>
      <c r="O110" s="197"/>
      <c r="P110" s="198"/>
    </row>
    <row r="111" spans="1:16" ht="16.5">
      <c r="A111" s="40">
        <v>25</v>
      </c>
      <c r="B111" s="21" t="s">
        <v>65</v>
      </c>
      <c r="C111" s="117" t="s">
        <v>45</v>
      </c>
      <c r="D111" s="21"/>
      <c r="E111" s="22">
        <v>0.275</v>
      </c>
      <c r="F111" s="95"/>
      <c r="G111" s="21">
        <v>80.882</v>
      </c>
      <c r="H111" s="30"/>
      <c r="K111" s="40"/>
      <c r="L111" s="208"/>
      <c r="M111" s="196"/>
      <c r="N111" s="95"/>
      <c r="O111" s="197"/>
      <c r="P111" s="198"/>
    </row>
    <row r="112" spans="1:16" ht="16.5">
      <c r="A112" s="40">
        <v>26</v>
      </c>
      <c r="B112" s="21" t="s">
        <v>49</v>
      </c>
      <c r="C112" s="117" t="s">
        <v>55</v>
      </c>
      <c r="D112" s="21"/>
      <c r="E112" s="22">
        <v>0.34</v>
      </c>
      <c r="F112" s="95"/>
      <c r="G112" s="21">
        <v>74.89</v>
      </c>
      <c r="H112" s="30"/>
      <c r="K112" s="40"/>
      <c r="L112" s="155"/>
      <c r="M112" s="112"/>
      <c r="N112" s="184"/>
      <c r="O112" s="40"/>
      <c r="P112" s="47"/>
    </row>
    <row r="113" spans="1:16" ht="16.5">
      <c r="A113"/>
      <c r="B113"/>
      <c r="C113"/>
      <c r="D113"/>
      <c r="H113" s="30"/>
      <c r="K113" s="40">
        <v>4</v>
      </c>
      <c r="L113" s="189">
        <f>COUNT(P87:P112)</f>
        <v>8</v>
      </c>
      <c r="M113" s="190" t="s">
        <v>28</v>
      </c>
      <c r="N113" s="191"/>
      <c r="O113" s="191"/>
      <c r="P113" s="191"/>
    </row>
    <row r="114" spans="1:18" s="28" customFormat="1" ht="19.5">
      <c r="A114"/>
      <c r="B114"/>
      <c r="C114"/>
      <c r="D114"/>
      <c r="E114" s="30"/>
      <c r="F114" s="23"/>
      <c r="G114" s="23"/>
      <c r="I114" s="31"/>
      <c r="J114" s="32"/>
      <c r="K114" s="188" t="s">
        <v>32</v>
      </c>
      <c r="Q114"/>
      <c r="R114" s="24"/>
    </row>
    <row r="115" spans="1:18" s="28" customFormat="1" ht="19.5">
      <c r="A115"/>
      <c r="B115"/>
      <c r="C115"/>
      <c r="D115"/>
      <c r="E115" s="30"/>
      <c r="F115" s="23"/>
      <c r="G115" s="23"/>
      <c r="I115" s="31"/>
      <c r="J115" s="32"/>
      <c r="K115" s="31"/>
      <c r="N115"/>
      <c r="O115"/>
      <c r="P115"/>
      <c r="Q115"/>
      <c r="R115" s="24"/>
    </row>
    <row r="116" spans="1:18" s="28" customFormat="1" ht="19.5">
      <c r="A116"/>
      <c r="B116"/>
      <c r="C116"/>
      <c r="D116"/>
      <c r="E116" s="23"/>
      <c r="I116" s="31"/>
      <c r="J116" s="32"/>
      <c r="K116" s="31"/>
      <c r="N116"/>
      <c r="O116"/>
      <c r="P116"/>
      <c r="Q116"/>
      <c r="R116" s="24"/>
    </row>
    <row r="117" spans="1:18" s="28" customFormat="1" ht="19.5">
      <c r="A117"/>
      <c r="B117"/>
      <c r="C117"/>
      <c r="D117"/>
      <c r="I117" s="31"/>
      <c r="J117" s="32"/>
      <c r="K117" s="31"/>
      <c r="L117" s="23"/>
      <c r="N117"/>
      <c r="O117"/>
      <c r="P117"/>
      <c r="Q117"/>
      <c r="R117" s="24"/>
    </row>
    <row r="118" spans="1:18" s="28" customFormat="1" ht="19.5">
      <c r="A118"/>
      <c r="B118"/>
      <c r="C118"/>
      <c r="D118"/>
      <c r="H118" s="23"/>
      <c r="I118" s="31"/>
      <c r="J118" s="32"/>
      <c r="K118" s="31"/>
      <c r="L118" s="23"/>
      <c r="Q118"/>
      <c r="R118" s="24"/>
    </row>
    <row r="119" spans="1:18" s="28" customFormat="1" ht="20.25" thickBot="1">
      <c r="A119"/>
      <c r="B119"/>
      <c r="C119"/>
      <c r="D119"/>
      <c r="H119" s="23"/>
      <c r="I119" s="31"/>
      <c r="J119" s="32"/>
      <c r="K119" s="31"/>
      <c r="L119" s="23"/>
      <c r="N119" s="30"/>
      <c r="O119" s="24"/>
      <c r="P119" s="24"/>
      <c r="Q119" s="18"/>
      <c r="R119" s="48"/>
    </row>
    <row r="120" spans="1:11" s="28" customFormat="1" ht="19.5">
      <c r="A120" s="38"/>
      <c r="B120" s="172" t="s">
        <v>22</v>
      </c>
      <c r="C120" s="51"/>
      <c r="I120" s="31">
        <v>0</v>
      </c>
      <c r="J120" s="18">
        <v>396.89342</v>
      </c>
      <c r="K120" s="23">
        <v>12.402915</v>
      </c>
    </row>
    <row r="121" spans="1:11" s="28" customFormat="1" ht="20.25" thickBot="1">
      <c r="A121" s="38"/>
      <c r="B121" s="52" t="s">
        <v>124</v>
      </c>
      <c r="C121" s="53"/>
      <c r="I121" s="23">
        <v>0</v>
      </c>
      <c r="J121" s="18">
        <v>340.19436</v>
      </c>
      <c r="K121" s="23">
        <v>17.718449999999997</v>
      </c>
    </row>
    <row r="122" spans="1:11" s="28" customFormat="1" ht="20.25" thickBot="1">
      <c r="A122" s="41"/>
      <c r="I122" s="23"/>
      <c r="J122" s="18"/>
      <c r="K122" s="23"/>
    </row>
    <row r="123" spans="1:13" s="28" customFormat="1" ht="19.5">
      <c r="A123" s="107"/>
      <c r="B123" s="108"/>
      <c r="C123" s="108" t="s">
        <v>11</v>
      </c>
      <c r="D123" s="54" t="s">
        <v>8</v>
      </c>
      <c r="E123" s="109"/>
      <c r="F123" s="55"/>
      <c r="G123" s="54" t="s">
        <v>5</v>
      </c>
      <c r="H123" s="54" t="s">
        <v>5</v>
      </c>
      <c r="I123" s="103"/>
      <c r="J123" s="104"/>
      <c r="K123" s="103"/>
      <c r="L123" s="54"/>
      <c r="M123" s="203" t="s">
        <v>33</v>
      </c>
    </row>
    <row r="124" spans="1:18" s="28" customFormat="1" ht="19.5">
      <c r="A124" s="110" t="s">
        <v>6</v>
      </c>
      <c r="B124" s="50" t="s">
        <v>12</v>
      </c>
      <c r="C124" s="50" t="s">
        <v>10</v>
      </c>
      <c r="D124" s="50" t="s">
        <v>9</v>
      </c>
      <c r="E124" s="50" t="s">
        <v>2</v>
      </c>
      <c r="F124" s="50" t="s">
        <v>35</v>
      </c>
      <c r="G124" s="111" t="s">
        <v>7</v>
      </c>
      <c r="H124" s="111" t="s">
        <v>3</v>
      </c>
      <c r="I124" s="41"/>
      <c r="J124" s="93"/>
      <c r="K124" s="41"/>
      <c r="L124" s="111"/>
      <c r="M124" s="207" t="s">
        <v>34</v>
      </c>
      <c r="R124" s="24"/>
    </row>
    <row r="125" spans="1:13" s="28" customFormat="1" ht="19.5">
      <c r="A125" s="201"/>
      <c r="B125" s="268" t="s">
        <v>113</v>
      </c>
      <c r="C125" s="21"/>
      <c r="D125" s="21"/>
      <c r="E125" s="115"/>
      <c r="F125" s="21"/>
      <c r="G125" s="21"/>
      <c r="H125" s="209"/>
      <c r="I125" s="263">
        <v>0.96</v>
      </c>
      <c r="J125" s="264">
        <v>1.247</v>
      </c>
      <c r="K125" s="263">
        <v>0.7698476343223736</v>
      </c>
      <c r="L125" s="210"/>
      <c r="M125" s="114"/>
    </row>
    <row r="126" spans="1:13" s="28" customFormat="1" ht="19.5">
      <c r="A126" s="201"/>
      <c r="B126" s="265"/>
      <c r="C126" s="21"/>
      <c r="D126" s="21"/>
      <c r="E126" s="115"/>
      <c r="F126" s="21"/>
      <c r="G126" s="21"/>
      <c r="H126" s="209"/>
      <c r="I126" s="263"/>
      <c r="J126" s="264"/>
      <c r="K126" s="263"/>
      <c r="L126" s="210"/>
      <c r="M126" s="114"/>
    </row>
    <row r="127" spans="1:4" s="28" customFormat="1" ht="19.5">
      <c r="A127" s="202"/>
      <c r="B127" s="222"/>
      <c r="C127" s="19"/>
      <c r="D127" s="19"/>
    </row>
    <row r="128" spans="1:13" s="28" customFormat="1" ht="20.25" thickBot="1">
      <c r="A128" s="202"/>
      <c r="B128" s="222"/>
      <c r="C128" s="19"/>
      <c r="D128" s="19"/>
      <c r="E128" s="199"/>
      <c r="F128" s="200"/>
      <c r="G128" s="200"/>
      <c r="H128"/>
      <c r="I128"/>
      <c r="J128"/>
      <c r="K128"/>
      <c r="L128"/>
      <c r="M128"/>
    </row>
    <row r="129" spans="1:13" s="28" customFormat="1" ht="19.5">
      <c r="A129" s="65"/>
      <c r="B129" s="120" t="s">
        <v>23</v>
      </c>
      <c r="C129" s="120"/>
      <c r="D129" s="120"/>
      <c r="E129" s="120"/>
      <c r="F129" s="120"/>
      <c r="G129" s="64"/>
      <c r="H129"/>
      <c r="I129"/>
      <c r="J129"/>
      <c r="K129"/>
      <c r="L129"/>
      <c r="M129"/>
    </row>
    <row r="130" spans="1:18" s="28" customFormat="1" ht="19.5">
      <c r="A130" s="152"/>
      <c r="B130" s="138" t="s">
        <v>12</v>
      </c>
      <c r="C130" s="138"/>
      <c r="D130" s="138"/>
      <c r="E130" s="139" t="s">
        <v>3</v>
      </c>
      <c r="F130" s="140" t="s">
        <v>15</v>
      </c>
      <c r="G130" s="159"/>
      <c r="I130" s="112"/>
      <c r="J130" s="21"/>
      <c r="K130" s="21"/>
      <c r="R130"/>
    </row>
    <row r="131" spans="1:18" s="28" customFormat="1" ht="19.5">
      <c r="A131" s="40">
        <v>1</v>
      </c>
      <c r="B131" s="20" t="s">
        <v>105</v>
      </c>
      <c r="C131" s="20"/>
      <c r="D131" s="20"/>
      <c r="E131" s="21">
        <v>61.675</v>
      </c>
      <c r="F131" s="21">
        <v>1</v>
      </c>
      <c r="G131" s="21"/>
      <c r="I131" s="112"/>
      <c r="J131" s="21"/>
      <c r="K131" s="21"/>
      <c r="N131" s="18"/>
      <c r="R131"/>
    </row>
    <row r="132" spans="1:18" s="28" customFormat="1" ht="19.5">
      <c r="A132" s="40">
        <v>2</v>
      </c>
      <c r="B132" s="20" t="s">
        <v>106</v>
      </c>
      <c r="C132" s="20"/>
      <c r="D132" s="20"/>
      <c r="E132" s="21">
        <v>61.646</v>
      </c>
      <c r="F132" s="21">
        <v>1</v>
      </c>
      <c r="G132" s="21"/>
      <c r="I132" s="112"/>
      <c r="J132" s="21"/>
      <c r="K132" s="21"/>
      <c r="N132" s="18"/>
      <c r="R132"/>
    </row>
    <row r="133" spans="1:18" s="28" customFormat="1" ht="19.5">
      <c r="A133" s="40">
        <v>3</v>
      </c>
      <c r="B133" s="20" t="s">
        <v>71</v>
      </c>
      <c r="C133" s="20"/>
      <c r="D133" s="20"/>
      <c r="E133" s="21">
        <v>55.642</v>
      </c>
      <c r="F133" s="21">
        <v>1</v>
      </c>
      <c r="G133" s="21"/>
      <c r="I133" s="112"/>
      <c r="J133" s="21"/>
      <c r="K133" s="21"/>
      <c r="N133" s="18"/>
      <c r="R133"/>
    </row>
    <row r="134" spans="1:18" s="28" customFormat="1" ht="19.5">
      <c r="A134" s="23"/>
      <c r="B134" s="23"/>
      <c r="C134" s="23"/>
      <c r="D134" s="23"/>
      <c r="H134" s="23"/>
      <c r="I134" s="112"/>
      <c r="J134" s="21"/>
      <c r="K134" s="21"/>
      <c r="R134"/>
    </row>
    <row r="135" spans="1:17" ht="20.25" thickBot="1">
      <c r="A135" s="23"/>
      <c r="I135" s="33"/>
      <c r="N135" s="28"/>
      <c r="O135" s="28"/>
      <c r="P135" s="28"/>
      <c r="Q135" s="28"/>
    </row>
    <row r="136" spans="1:17" ht="22.5">
      <c r="A136" s="173" t="s">
        <v>125</v>
      </c>
      <c r="B136" s="174"/>
      <c r="C136" s="175"/>
      <c r="D136" s="45"/>
      <c r="I136" s="55"/>
      <c r="J136" s="56"/>
      <c r="K136" s="55"/>
      <c r="N136" s="28"/>
      <c r="O136" s="28"/>
      <c r="P136" s="28"/>
      <c r="Q136" s="28"/>
    </row>
    <row r="137" spans="1:17" ht="20.25" thickBot="1">
      <c r="A137" s="176"/>
      <c r="B137" s="177"/>
      <c r="C137" s="178"/>
      <c r="D137" s="27"/>
      <c r="I137" s="68"/>
      <c r="J137" s="85"/>
      <c r="K137" s="68"/>
      <c r="N137" s="28"/>
      <c r="O137" s="28"/>
      <c r="P137" s="28"/>
      <c r="Q137" s="28"/>
    </row>
    <row r="138" spans="1:11" ht="20.25" thickBot="1">
      <c r="A138" s="43"/>
      <c r="I138" s="23">
        <v>13607.772</v>
      </c>
      <c r="J138" s="18">
        <v>0</v>
      </c>
      <c r="K138" s="23">
        <v>0</v>
      </c>
    </row>
    <row r="139" spans="1:13" ht="16.5">
      <c r="A139" s="107"/>
      <c r="B139" s="108"/>
      <c r="C139" s="108" t="s">
        <v>11</v>
      </c>
      <c r="D139" s="54" t="s">
        <v>8</v>
      </c>
      <c r="E139" s="109"/>
      <c r="F139" s="55"/>
      <c r="G139" s="54" t="s">
        <v>5</v>
      </c>
      <c r="H139" s="54" t="s">
        <v>5</v>
      </c>
      <c r="J139" s="23"/>
      <c r="K139" s="18"/>
      <c r="L139" s="54"/>
      <c r="M139" s="203" t="s">
        <v>33</v>
      </c>
    </row>
    <row r="140" spans="1:18" ht="16.5">
      <c r="A140" s="110" t="s">
        <v>6</v>
      </c>
      <c r="B140" s="50" t="s">
        <v>12</v>
      </c>
      <c r="C140" s="50" t="s">
        <v>10</v>
      </c>
      <c r="D140" s="50" t="s">
        <v>9</v>
      </c>
      <c r="E140" s="50" t="s">
        <v>2</v>
      </c>
      <c r="F140" s="50" t="s">
        <v>35</v>
      </c>
      <c r="G140" s="111" t="s">
        <v>7</v>
      </c>
      <c r="H140" s="111" t="s">
        <v>3</v>
      </c>
      <c r="J140" s="23"/>
      <c r="K140" s="18"/>
      <c r="L140" s="111"/>
      <c r="M140" s="207" t="s">
        <v>34</v>
      </c>
      <c r="R140" s="23"/>
    </row>
    <row r="141" spans="1:13" ht="16.5">
      <c r="A141" s="206"/>
      <c r="B141" s="271" t="s">
        <v>113</v>
      </c>
      <c r="C141" s="21"/>
      <c r="D141" s="21"/>
      <c r="E141" s="213"/>
      <c r="F141" s="218"/>
      <c r="G141" s="218"/>
      <c r="H141" s="209"/>
      <c r="J141" s="23"/>
      <c r="K141" s="18"/>
      <c r="L141" s="116"/>
      <c r="M141" s="114"/>
    </row>
    <row r="142" spans="2:17" ht="21.75" thickBot="1">
      <c r="B142" s="46"/>
      <c r="C142" s="46"/>
      <c r="D142" s="46"/>
      <c r="N142" s="46"/>
      <c r="O142" s="46"/>
      <c r="P142" s="46"/>
      <c r="Q142" s="46"/>
    </row>
    <row r="143" spans="1:17" ht="19.5">
      <c r="A143" s="119"/>
      <c r="B143" s="121" t="s">
        <v>25</v>
      </c>
      <c r="C143" s="121"/>
      <c r="D143" s="121"/>
      <c r="E143" s="121"/>
      <c r="F143" s="121"/>
      <c r="G143" s="122"/>
      <c r="J143" s="23"/>
      <c r="L143"/>
      <c r="O143" s="27"/>
      <c r="P143" s="27"/>
      <c r="Q143" s="27"/>
    </row>
    <row r="144" spans="1:14" ht="21">
      <c r="A144" s="148"/>
      <c r="B144" s="153" t="s">
        <v>12</v>
      </c>
      <c r="C144" s="153"/>
      <c r="D144" s="153"/>
      <c r="E144" s="160" t="s">
        <v>3</v>
      </c>
      <c r="F144" s="149" t="s">
        <v>15</v>
      </c>
      <c r="G144" s="161"/>
      <c r="I144" s="37">
        <v>1814.3696</v>
      </c>
      <c r="J144" s="37">
        <v>198.44671</v>
      </c>
      <c r="K144" s="37">
        <v>17.718449999999997</v>
      </c>
      <c r="L144"/>
      <c r="M144" s="46"/>
      <c r="N144" s="46"/>
    </row>
    <row r="145" spans="1:14" ht="19.5">
      <c r="A145" s="42">
        <v>1</v>
      </c>
      <c r="B145" s="162" t="s">
        <v>50</v>
      </c>
      <c r="C145" s="132"/>
      <c r="D145" s="132"/>
      <c r="E145" s="21">
        <v>969.222</v>
      </c>
      <c r="F145" s="21">
        <v>10</v>
      </c>
      <c r="G145" s="217"/>
      <c r="I145" s="37">
        <v>89.542</v>
      </c>
      <c r="J145" s="37"/>
      <c r="K145" s="37"/>
      <c r="L145"/>
      <c r="M145" s="27"/>
      <c r="N145" s="27"/>
    </row>
    <row r="146" spans="1:14" ht="19.5">
      <c r="A146" s="42">
        <v>2</v>
      </c>
      <c r="B146" s="162" t="s">
        <v>47</v>
      </c>
      <c r="C146" s="132"/>
      <c r="D146" s="132"/>
      <c r="E146" s="21">
        <v>683.164</v>
      </c>
      <c r="F146" s="21">
        <v>6</v>
      </c>
      <c r="G146" s="217"/>
      <c r="I146" s="37">
        <v>118.661</v>
      </c>
      <c r="J146" s="37"/>
      <c r="K146" s="37"/>
      <c r="L146"/>
      <c r="M146" s="27"/>
      <c r="N146" s="27"/>
    </row>
    <row r="147" spans="1:17" ht="21">
      <c r="A147" s="42">
        <v>3</v>
      </c>
      <c r="B147" s="162" t="s">
        <v>80</v>
      </c>
      <c r="C147" s="132"/>
      <c r="D147" s="132"/>
      <c r="E147" s="21">
        <v>561.666</v>
      </c>
      <c r="F147" s="21">
        <v>6</v>
      </c>
      <c r="G147" s="217"/>
      <c r="I147" s="37">
        <v>90.733</v>
      </c>
      <c r="J147" s="37"/>
      <c r="K147" s="37"/>
      <c r="L147"/>
      <c r="O147" s="46"/>
      <c r="P147" s="46"/>
      <c r="Q147" s="46"/>
    </row>
    <row r="148" spans="1:17" ht="21">
      <c r="A148" s="42">
        <v>4</v>
      </c>
      <c r="B148" s="162" t="s">
        <v>59</v>
      </c>
      <c r="C148" s="132"/>
      <c r="D148" s="132"/>
      <c r="E148" s="21">
        <v>425.994</v>
      </c>
      <c r="F148" s="21">
        <v>6</v>
      </c>
      <c r="G148" s="217"/>
      <c r="I148" s="37">
        <v>70.999</v>
      </c>
      <c r="J148" s="37"/>
      <c r="K148" s="37"/>
      <c r="L148"/>
      <c r="O148" s="46"/>
      <c r="P148" s="46"/>
      <c r="Q148" s="46"/>
    </row>
    <row r="149" spans="1:17" ht="21">
      <c r="A149" s="42">
        <v>5</v>
      </c>
      <c r="B149" s="162" t="s">
        <v>70</v>
      </c>
      <c r="C149" s="132"/>
      <c r="D149" s="132"/>
      <c r="E149" s="21">
        <v>288.086</v>
      </c>
      <c r="F149" s="21">
        <v>2</v>
      </c>
      <c r="G149" s="217"/>
      <c r="I149" s="37"/>
      <c r="J149" s="37"/>
      <c r="K149" s="37"/>
      <c r="L149"/>
      <c r="O149" s="46"/>
      <c r="P149" s="46"/>
      <c r="Q149" s="46"/>
    </row>
    <row r="150" spans="1:17" ht="21">
      <c r="A150" s="42">
        <v>6</v>
      </c>
      <c r="B150" s="162" t="s">
        <v>90</v>
      </c>
      <c r="C150" s="132"/>
      <c r="D150" s="132"/>
      <c r="E150" s="21">
        <v>197.372</v>
      </c>
      <c r="F150" s="21">
        <v>2</v>
      </c>
      <c r="G150" s="217"/>
      <c r="I150" s="37"/>
      <c r="J150" s="37"/>
      <c r="K150" s="37"/>
      <c r="L150"/>
      <c r="O150" s="46"/>
      <c r="P150" s="46"/>
      <c r="Q150" s="46"/>
    </row>
    <row r="151" spans="1:17" ht="21">
      <c r="A151" s="42">
        <v>7</v>
      </c>
      <c r="B151" s="162" t="s">
        <v>99</v>
      </c>
      <c r="C151" s="132"/>
      <c r="D151" s="132"/>
      <c r="E151" s="21">
        <v>164.30399999999997</v>
      </c>
      <c r="F151" s="21">
        <v>2</v>
      </c>
      <c r="G151" s="217"/>
      <c r="I151" s="37">
        <v>98.686</v>
      </c>
      <c r="J151" s="37"/>
      <c r="K151" s="37"/>
      <c r="L151"/>
      <c r="O151" s="46"/>
      <c r="P151" s="46"/>
      <c r="Q151" s="46"/>
    </row>
    <row r="152" spans="1:17" ht="21">
      <c r="A152" s="42">
        <v>8</v>
      </c>
      <c r="B152" s="162" t="s">
        <v>119</v>
      </c>
      <c r="C152" s="132"/>
      <c r="D152" s="132"/>
      <c r="E152" s="21">
        <v>152.006</v>
      </c>
      <c r="F152" s="21">
        <v>1</v>
      </c>
      <c r="G152" s="217"/>
      <c r="I152" s="37">
        <v>82.152</v>
      </c>
      <c r="J152" s="37"/>
      <c r="K152" s="37"/>
      <c r="L152"/>
      <c r="O152" s="46"/>
      <c r="P152" s="46"/>
      <c r="Q152" s="46"/>
    </row>
    <row r="153" spans="1:17" ht="21">
      <c r="A153" s="42">
        <v>9</v>
      </c>
      <c r="B153" s="162" t="s">
        <v>87</v>
      </c>
      <c r="C153" s="132"/>
      <c r="D153" s="132"/>
      <c r="E153" s="21">
        <v>123.957</v>
      </c>
      <c r="F153" s="21">
        <v>1</v>
      </c>
      <c r="G153" s="217"/>
      <c r="I153" s="37">
        <v>156.9</v>
      </c>
      <c r="J153" s="37"/>
      <c r="K153" s="37"/>
      <c r="L153"/>
      <c r="O153" s="46"/>
      <c r="P153" s="46"/>
      <c r="Q153" s="46"/>
    </row>
    <row r="154" spans="1:17" ht="21">
      <c r="A154" s="42">
        <v>10</v>
      </c>
      <c r="B154" s="162" t="s">
        <v>88</v>
      </c>
      <c r="C154" s="132"/>
      <c r="D154" s="132"/>
      <c r="E154" s="21">
        <v>105.218</v>
      </c>
      <c r="F154" s="21">
        <v>1</v>
      </c>
      <c r="G154" s="217"/>
      <c r="I154" s="37">
        <v>123.957</v>
      </c>
      <c r="J154" s="37"/>
      <c r="K154" s="37"/>
      <c r="L154"/>
      <c r="O154" s="46"/>
      <c r="P154" s="46"/>
      <c r="Q154" s="46"/>
    </row>
    <row r="155" spans="1:17" ht="21">
      <c r="A155" s="42">
        <v>11</v>
      </c>
      <c r="B155" s="162" t="s">
        <v>120</v>
      </c>
      <c r="C155" s="132"/>
      <c r="D155" s="132"/>
      <c r="E155" s="21">
        <v>100</v>
      </c>
      <c r="F155" s="21">
        <v>1</v>
      </c>
      <c r="G155" s="217"/>
      <c r="I155" s="37">
        <v>105.218</v>
      </c>
      <c r="J155" s="37"/>
      <c r="K155" s="37"/>
      <c r="L155"/>
      <c r="O155" s="46"/>
      <c r="P155" s="46"/>
      <c r="Q155" s="46"/>
    </row>
    <row r="156" spans="1:17" ht="21">
      <c r="A156" s="42">
        <v>12</v>
      </c>
      <c r="B156" s="162" t="s">
        <v>114</v>
      </c>
      <c r="C156" s="132"/>
      <c r="D156" s="132"/>
      <c r="E156" s="21">
        <v>89.844</v>
      </c>
      <c r="F156" s="21">
        <v>1</v>
      </c>
      <c r="G156" s="217"/>
      <c r="I156" s="37">
        <v>89.844</v>
      </c>
      <c r="J156" s="37"/>
      <c r="K156" s="37"/>
      <c r="L156"/>
      <c r="O156" s="46"/>
      <c r="P156" s="46"/>
      <c r="Q156" s="46"/>
    </row>
    <row r="157" spans="1:17" ht="21">
      <c r="A157" s="42">
        <v>13</v>
      </c>
      <c r="B157" s="162" t="s">
        <v>73</v>
      </c>
      <c r="C157" s="132"/>
      <c r="D157" s="132"/>
      <c r="E157" s="21">
        <v>62.454</v>
      </c>
      <c r="F157" s="21">
        <v>1</v>
      </c>
      <c r="G157" s="217"/>
      <c r="I157" s="37">
        <v>62.454</v>
      </c>
      <c r="J157" s="37"/>
      <c r="K157" s="37"/>
      <c r="L157"/>
      <c r="O157" s="46"/>
      <c r="P157" s="46"/>
      <c r="Q157" s="46"/>
    </row>
    <row r="158" spans="1:17" ht="21">
      <c r="A158" s="42">
        <v>14</v>
      </c>
      <c r="B158" s="162" t="s">
        <v>107</v>
      </c>
      <c r="C158" s="132"/>
      <c r="D158" s="132"/>
      <c r="E158" s="21">
        <v>58.78</v>
      </c>
      <c r="F158" s="21">
        <v>1</v>
      </c>
      <c r="G158" s="217"/>
      <c r="I158" s="37">
        <v>58.78</v>
      </c>
      <c r="J158" s="37"/>
      <c r="K158" s="37"/>
      <c r="L158"/>
      <c r="O158" s="46"/>
      <c r="P158" s="46"/>
      <c r="Q158" s="46"/>
    </row>
    <row r="159" spans="1:17" ht="21">
      <c r="A159" s="96"/>
      <c r="D159" s="33"/>
      <c r="I159" s="37"/>
      <c r="J159" s="37"/>
      <c r="K159" s="37"/>
      <c r="L159"/>
      <c r="O159" s="46"/>
      <c r="P159" s="46"/>
      <c r="Q159" s="46"/>
    </row>
    <row r="160" spans="4:17" ht="17.25" customHeight="1" thickBot="1">
      <c r="D160" s="19"/>
      <c r="I160" s="21"/>
      <c r="J160" s="22">
        <v>62.5</v>
      </c>
      <c r="K160" s="31"/>
      <c r="N160" s="23"/>
      <c r="O160" s="23"/>
      <c r="P160" s="23"/>
      <c r="Q160" s="23"/>
    </row>
    <row r="161" spans="1:18" ht="17.25" thickBot="1">
      <c r="A161" s="123"/>
      <c r="B161" s="120" t="s">
        <v>19</v>
      </c>
      <c r="C161" s="64"/>
      <c r="I161" s="31"/>
      <c r="J161" s="35"/>
      <c r="K161" s="98">
        <v>2</v>
      </c>
      <c r="N161" s="23"/>
      <c r="O161" s="23"/>
      <c r="P161" s="23"/>
      <c r="Q161" s="23"/>
      <c r="R161" s="23"/>
    </row>
    <row r="162" spans="1:18" ht="16.5">
      <c r="A162" s="245">
        <v>1</v>
      </c>
      <c r="B162" s="21" t="s">
        <v>50</v>
      </c>
      <c r="C162" s="21">
        <v>15</v>
      </c>
      <c r="I162" s="31"/>
      <c r="J162" s="35"/>
      <c r="K162" s="98">
        <v>3</v>
      </c>
      <c r="M162" s="146"/>
      <c r="N162" s="136" t="s">
        <v>20</v>
      </c>
      <c r="O162" s="55"/>
      <c r="P162" s="63"/>
      <c r="Q162" s="31"/>
      <c r="R162" s="23"/>
    </row>
    <row r="163" spans="1:18" ht="16.5">
      <c r="A163" s="245">
        <v>2</v>
      </c>
      <c r="B163" s="21" t="s">
        <v>47</v>
      </c>
      <c r="C163" s="21">
        <v>6</v>
      </c>
      <c r="H163" s="31"/>
      <c r="I163" s="31"/>
      <c r="J163" s="35"/>
      <c r="K163" s="98"/>
      <c r="M163" s="223"/>
      <c r="N163" s="141"/>
      <c r="O163" s="68"/>
      <c r="P163" s="224"/>
      <c r="R163" s="23"/>
    </row>
    <row r="164" spans="1:18" ht="16.5">
      <c r="A164" s="245">
        <v>3</v>
      </c>
      <c r="B164" s="21" t="s">
        <v>59</v>
      </c>
      <c r="C164" s="21">
        <v>6</v>
      </c>
      <c r="H164" s="31"/>
      <c r="I164" s="31"/>
      <c r="J164" s="35"/>
      <c r="K164" s="98"/>
      <c r="M164" s="21">
        <v>1</v>
      </c>
      <c r="N164" s="130" t="s">
        <v>47</v>
      </c>
      <c r="O164" s="20">
        <v>2</v>
      </c>
      <c r="P164" s="21">
        <v>4</v>
      </c>
      <c r="Q164" s="32"/>
      <c r="R164" s="23"/>
    </row>
    <row r="165" spans="1:18" ht="16.5">
      <c r="A165" s="245">
        <v>4</v>
      </c>
      <c r="B165" s="21" t="s">
        <v>70</v>
      </c>
      <c r="C165" s="21">
        <v>2</v>
      </c>
      <c r="H165" s="31"/>
      <c r="I165" s="31"/>
      <c r="J165" s="35"/>
      <c r="K165" s="98"/>
      <c r="M165" s="21">
        <v>2</v>
      </c>
      <c r="N165" s="130" t="s">
        <v>50</v>
      </c>
      <c r="O165" s="20"/>
      <c r="P165" s="21">
        <v>5</v>
      </c>
      <c r="Q165" s="32"/>
      <c r="R165" s="23"/>
    </row>
    <row r="166" spans="1:18" ht="16.5">
      <c r="A166" s="245">
        <v>5</v>
      </c>
      <c r="B166" s="21" t="s">
        <v>80</v>
      </c>
      <c r="C166" s="21">
        <v>6</v>
      </c>
      <c r="H166" s="31"/>
      <c r="I166" s="31"/>
      <c r="J166" s="35"/>
      <c r="K166" s="98"/>
      <c r="M166" s="21">
        <v>3</v>
      </c>
      <c r="N166" s="130" t="s">
        <v>59</v>
      </c>
      <c r="O166" s="20"/>
      <c r="P166" s="21">
        <v>2</v>
      </c>
      <c r="Q166" s="32"/>
      <c r="R166" s="23"/>
    </row>
    <row r="167" spans="1:18" ht="16.5">
      <c r="A167" s="245">
        <v>6</v>
      </c>
      <c r="B167" s="21" t="s">
        <v>90</v>
      </c>
      <c r="C167" s="21">
        <v>2</v>
      </c>
      <c r="H167" s="31"/>
      <c r="I167" s="31"/>
      <c r="J167" s="35"/>
      <c r="K167" s="98"/>
      <c r="M167" s="21">
        <v>4</v>
      </c>
      <c r="N167" s="130" t="s">
        <v>80</v>
      </c>
      <c r="O167" s="20"/>
      <c r="P167" s="21">
        <v>3</v>
      </c>
      <c r="Q167" s="32"/>
      <c r="R167" s="23"/>
    </row>
    <row r="168" spans="1:18" ht="16.5">
      <c r="A168" s="245">
        <v>7</v>
      </c>
      <c r="B168" s="21" t="s">
        <v>88</v>
      </c>
      <c r="C168" s="21">
        <v>1</v>
      </c>
      <c r="H168" s="31"/>
      <c r="I168" s="31"/>
      <c r="J168" s="35"/>
      <c r="K168" s="98"/>
      <c r="M168" s="21">
        <v>5</v>
      </c>
      <c r="N168" s="130" t="s">
        <v>120</v>
      </c>
      <c r="O168" s="20"/>
      <c r="P168" s="21">
        <v>1</v>
      </c>
      <c r="Q168" s="32"/>
      <c r="R168" s="23"/>
    </row>
    <row r="169" spans="1:18" ht="16.5">
      <c r="A169" s="245">
        <v>8</v>
      </c>
      <c r="B169" s="21" t="s">
        <v>73</v>
      </c>
      <c r="C169" s="21">
        <v>1</v>
      </c>
      <c r="H169" s="31"/>
      <c r="I169" s="31"/>
      <c r="J169" s="35"/>
      <c r="K169" s="98"/>
      <c r="M169" s="21">
        <v>6</v>
      </c>
      <c r="N169" s="130" t="s">
        <v>122</v>
      </c>
      <c r="O169" s="20"/>
      <c r="P169" s="21">
        <v>1</v>
      </c>
      <c r="Q169" s="32"/>
      <c r="R169" s="23"/>
    </row>
    <row r="170" spans="1:18" ht="16.5">
      <c r="A170" s="245">
        <v>9</v>
      </c>
      <c r="B170" s="21" t="s">
        <v>99</v>
      </c>
      <c r="C170" s="21">
        <v>2</v>
      </c>
      <c r="H170" s="31"/>
      <c r="I170" s="31"/>
      <c r="J170" s="35"/>
      <c r="K170" s="98"/>
      <c r="M170" s="21">
        <v>7</v>
      </c>
      <c r="N170" s="130" t="s">
        <v>87</v>
      </c>
      <c r="O170" s="20"/>
      <c r="P170" s="21">
        <v>1</v>
      </c>
      <c r="Q170" s="32"/>
      <c r="R170" s="23"/>
    </row>
    <row r="171" spans="1:18" ht="16.5">
      <c r="A171" s="245">
        <v>10</v>
      </c>
      <c r="B171" s="21" t="s">
        <v>107</v>
      </c>
      <c r="C171" s="21">
        <v>1</v>
      </c>
      <c r="H171" s="31"/>
      <c r="I171" s="31"/>
      <c r="J171" s="35"/>
      <c r="K171" s="98"/>
      <c r="M171" s="21">
        <v>8</v>
      </c>
      <c r="N171" s="130" t="s">
        <v>47</v>
      </c>
      <c r="O171" s="20"/>
      <c r="P171" s="21">
        <v>1</v>
      </c>
      <c r="Q171" s="32"/>
      <c r="R171" s="23"/>
    </row>
    <row r="172" spans="1:18" ht="16.5">
      <c r="A172" s="245">
        <v>11</v>
      </c>
      <c r="B172" s="21" t="s">
        <v>114</v>
      </c>
      <c r="C172" s="21">
        <v>1</v>
      </c>
      <c r="H172" s="31"/>
      <c r="I172" s="31"/>
      <c r="J172" s="35"/>
      <c r="K172" s="98"/>
      <c r="M172" s="21">
        <v>9</v>
      </c>
      <c r="N172" s="130" t="s">
        <v>90</v>
      </c>
      <c r="O172" s="20"/>
      <c r="P172" s="21">
        <v>1</v>
      </c>
      <c r="Q172" s="32"/>
      <c r="R172" s="23"/>
    </row>
    <row r="173" spans="1:18" ht="16.5">
      <c r="A173" s="245">
        <v>12</v>
      </c>
      <c r="B173" s="21" t="s">
        <v>119</v>
      </c>
      <c r="C173" s="21">
        <v>1</v>
      </c>
      <c r="H173" s="31"/>
      <c r="I173" s="31"/>
      <c r="J173" s="35"/>
      <c r="K173" s="98"/>
      <c r="M173" s="21">
        <v>10</v>
      </c>
      <c r="N173" s="130" t="s">
        <v>88</v>
      </c>
      <c r="O173" s="20"/>
      <c r="P173" s="21">
        <v>1</v>
      </c>
      <c r="Q173" s="32"/>
      <c r="R173" s="23"/>
    </row>
    <row r="174" spans="1:18" ht="16.5">
      <c r="A174" s="245">
        <v>13</v>
      </c>
      <c r="B174" s="21" t="s">
        <v>120</v>
      </c>
      <c r="C174" s="21">
        <v>1</v>
      </c>
      <c r="H174" s="31"/>
      <c r="I174" s="31"/>
      <c r="J174" s="35"/>
      <c r="K174" s="41"/>
      <c r="M174" s="21">
        <v>11</v>
      </c>
      <c r="N174" s="130" t="s">
        <v>70</v>
      </c>
      <c r="O174" s="20"/>
      <c r="P174" s="21">
        <v>2</v>
      </c>
      <c r="Q174" s="32"/>
      <c r="R174" s="23"/>
    </row>
    <row r="175" spans="1:18" ht="16.5">
      <c r="A175"/>
      <c r="B175"/>
      <c r="C175"/>
      <c r="H175" s="31"/>
      <c r="I175" s="31"/>
      <c r="J175" s="35"/>
      <c r="K175" s="41"/>
      <c r="N175" s="164" t="s">
        <v>29</v>
      </c>
      <c r="O175" s="50">
        <f>SUM(O164:O174)</f>
        <v>2</v>
      </c>
      <c r="P175" s="151"/>
      <c r="Q175" s="32"/>
      <c r="R175" s="23"/>
    </row>
    <row r="176" spans="1:18" ht="17.25" thickBot="1">
      <c r="A176"/>
      <c r="B176"/>
      <c r="C176"/>
      <c r="H176" s="31"/>
      <c r="I176" s="31"/>
      <c r="J176" s="35"/>
      <c r="K176" s="41"/>
      <c r="N176" s="165" t="s">
        <v>30</v>
      </c>
      <c r="O176" s="238"/>
      <c r="P176" s="124">
        <f>SUM(O164:P174)</f>
        <v>24</v>
      </c>
      <c r="Q176" s="32"/>
      <c r="R176" s="23"/>
    </row>
    <row r="177" spans="1:18" ht="16.5">
      <c r="A177"/>
      <c r="B177"/>
      <c r="C177"/>
      <c r="H177" s="31"/>
      <c r="I177" s="31"/>
      <c r="J177" s="35"/>
      <c r="K177" s="41"/>
      <c r="N177" s="23"/>
      <c r="O177" s="23"/>
      <c r="P177" s="23"/>
      <c r="Q177" s="32"/>
      <c r="R177" s="23"/>
    </row>
    <row r="178" spans="1:18" ht="16.5">
      <c r="A178" s="19"/>
      <c r="J178" s="23"/>
      <c r="R178" s="69"/>
    </row>
    <row r="179" spans="10:18" ht="17.25" thickBot="1">
      <c r="J179" s="23"/>
      <c r="N179" s="31"/>
      <c r="O179" s="31"/>
      <c r="P179" s="31"/>
      <c r="R179" s="69"/>
    </row>
    <row r="180" spans="1:17" ht="16.5">
      <c r="A180" s="123"/>
      <c r="B180" s="120" t="s">
        <v>13</v>
      </c>
      <c r="C180" s="120"/>
      <c r="D180" s="120"/>
      <c r="E180" s="120"/>
      <c r="F180" s="120"/>
      <c r="G180" s="64"/>
      <c r="H180" s="31"/>
      <c r="J180" s="23"/>
      <c r="L180" s="146" t="s">
        <v>21</v>
      </c>
      <c r="M180" s="120"/>
      <c r="N180" s="120"/>
      <c r="O180" s="120" t="s">
        <v>61</v>
      </c>
      <c r="P180" s="120"/>
      <c r="Q180" s="64"/>
    </row>
    <row r="181" spans="1:17" ht="16.5">
      <c r="A181" s="137"/>
      <c r="B181" s="138" t="s">
        <v>12</v>
      </c>
      <c r="C181" s="138" t="s">
        <v>26</v>
      </c>
      <c r="D181" s="138"/>
      <c r="E181" s="138" t="s">
        <v>4</v>
      </c>
      <c r="F181" s="97" t="s">
        <v>3</v>
      </c>
      <c r="G181" s="169" t="s">
        <v>31</v>
      </c>
      <c r="H181" s="31"/>
      <c r="J181" s="23"/>
      <c r="L181" s="166" t="s">
        <v>2</v>
      </c>
      <c r="M181" s="138" t="s">
        <v>12</v>
      </c>
      <c r="N181" s="138"/>
      <c r="O181" s="138" t="s">
        <v>4</v>
      </c>
      <c r="P181" s="167" t="s">
        <v>31</v>
      </c>
      <c r="Q181" s="159" t="s">
        <v>3</v>
      </c>
    </row>
    <row r="182" spans="1:17" ht="16.5">
      <c r="A182" s="125">
        <v>1</v>
      </c>
      <c r="B182" s="126" t="s">
        <v>80</v>
      </c>
      <c r="C182" s="126" t="s">
        <v>77</v>
      </c>
      <c r="D182" s="126"/>
      <c r="E182" s="129">
        <v>1.395</v>
      </c>
      <c r="F182" s="221">
        <v>43.937</v>
      </c>
      <c r="G182" s="95"/>
      <c r="H182" s="31"/>
      <c r="J182" s="23"/>
      <c r="L182" s="112" t="s">
        <v>102</v>
      </c>
      <c r="M182" s="143" t="s">
        <v>50</v>
      </c>
      <c r="N182" s="47"/>
      <c r="O182" s="47">
        <v>1.76</v>
      </c>
      <c r="P182" s="168"/>
      <c r="Q182" s="47">
        <v>129.317</v>
      </c>
    </row>
    <row r="183" spans="1:17" ht="15">
      <c r="A183" s="125">
        <v>2</v>
      </c>
      <c r="B183" s="126" t="s">
        <v>50</v>
      </c>
      <c r="C183" s="126" t="s">
        <v>102</v>
      </c>
      <c r="D183" s="126"/>
      <c r="E183" s="129">
        <v>1.76</v>
      </c>
      <c r="F183" s="221">
        <v>129.317</v>
      </c>
      <c r="G183" s="95"/>
      <c r="J183" s="23"/>
      <c r="L183" s="20" t="s">
        <v>102</v>
      </c>
      <c r="M183" s="113" t="s">
        <v>120</v>
      </c>
      <c r="N183" s="22"/>
      <c r="O183" s="22">
        <v>1.361</v>
      </c>
      <c r="P183" s="168"/>
      <c r="Q183" s="22">
        <v>100</v>
      </c>
    </row>
    <row r="184" spans="1:17" ht="15">
      <c r="A184" s="125">
        <v>3</v>
      </c>
      <c r="B184" s="126" t="s">
        <v>47</v>
      </c>
      <c r="C184" s="126" t="s">
        <v>84</v>
      </c>
      <c r="D184" s="126"/>
      <c r="E184" s="129">
        <v>2.42</v>
      </c>
      <c r="F184" s="221">
        <v>106.702</v>
      </c>
      <c r="G184" s="95"/>
      <c r="J184" s="23"/>
      <c r="L184" s="112" t="s">
        <v>84</v>
      </c>
      <c r="M184" s="143" t="s">
        <v>47</v>
      </c>
      <c r="N184" s="22"/>
      <c r="O184" s="47">
        <v>2.42</v>
      </c>
      <c r="P184" s="168"/>
      <c r="Q184" s="47">
        <v>106.702</v>
      </c>
    </row>
    <row r="185" spans="1:17" ht="16.5">
      <c r="A185" s="125">
        <v>4</v>
      </c>
      <c r="B185" s="126" t="s">
        <v>50</v>
      </c>
      <c r="C185" s="126" t="s">
        <v>121</v>
      </c>
      <c r="D185" s="126"/>
      <c r="E185" s="129">
        <v>0.514</v>
      </c>
      <c r="F185" s="221">
        <v>32.368</v>
      </c>
      <c r="G185" s="168"/>
      <c r="J185" s="23"/>
      <c r="L185" s="196" t="s">
        <v>58</v>
      </c>
      <c r="M185" s="239" t="s">
        <v>59</v>
      </c>
      <c r="N185" s="22"/>
      <c r="O185" s="198">
        <v>8.192</v>
      </c>
      <c r="P185" s="95"/>
      <c r="Q185" s="198">
        <v>150.505</v>
      </c>
    </row>
    <row r="186" spans="1:17" ht="15">
      <c r="A186" s="125">
        <v>5</v>
      </c>
      <c r="B186" s="126" t="s">
        <v>59</v>
      </c>
      <c r="C186" s="126" t="s">
        <v>62</v>
      </c>
      <c r="D186" s="126"/>
      <c r="E186" s="129">
        <v>8.192</v>
      </c>
      <c r="F186" s="221">
        <v>150.505</v>
      </c>
      <c r="G186" s="168"/>
      <c r="J186" s="23"/>
      <c r="L186" s="20" t="s">
        <v>58</v>
      </c>
      <c r="M186" s="20" t="s">
        <v>50</v>
      </c>
      <c r="N186" s="20"/>
      <c r="O186" s="21">
        <v>7.74</v>
      </c>
      <c r="P186" s="95"/>
      <c r="Q186" s="22">
        <v>142.201</v>
      </c>
    </row>
    <row r="187" spans="1:18" s="37" customFormat="1" ht="16.5">
      <c r="A187" s="125">
        <v>6</v>
      </c>
      <c r="B187" s="126" t="s">
        <v>50</v>
      </c>
      <c r="C187" s="126" t="s">
        <v>46</v>
      </c>
      <c r="D187" s="126"/>
      <c r="E187" s="129">
        <v>0.397</v>
      </c>
      <c r="F187" s="221">
        <v>70.018</v>
      </c>
      <c r="G187" s="95"/>
      <c r="H187" s="23"/>
      <c r="I187" s="36"/>
      <c r="J187" s="18"/>
      <c r="K187" s="36"/>
      <c r="L187" s="196" t="s">
        <v>58</v>
      </c>
      <c r="M187" s="239" t="s">
        <v>47</v>
      </c>
      <c r="N187" s="240"/>
      <c r="O187" s="198">
        <v>7.67</v>
      </c>
      <c r="P187" s="168"/>
      <c r="Q187" s="198">
        <v>140.915</v>
      </c>
      <c r="R187" s="24"/>
    </row>
    <row r="188" spans="1:18" s="37" customFormat="1" ht="16.5">
      <c r="A188" s="125">
        <v>7</v>
      </c>
      <c r="B188" s="126" t="s">
        <v>50</v>
      </c>
      <c r="C188" s="126" t="s">
        <v>109</v>
      </c>
      <c r="D188" s="126"/>
      <c r="E188" s="129">
        <v>0.571</v>
      </c>
      <c r="F188" s="221">
        <v>62.955</v>
      </c>
      <c r="G188" s="95"/>
      <c r="H188" s="23"/>
      <c r="I188" s="31"/>
      <c r="J188" s="32"/>
      <c r="K188" s="31"/>
      <c r="L188" s="20" t="s">
        <v>58</v>
      </c>
      <c r="M188" s="113" t="s">
        <v>47</v>
      </c>
      <c r="N188" s="22"/>
      <c r="O188" s="22">
        <v>6.865</v>
      </c>
      <c r="P188" s="168"/>
      <c r="Q188" s="22">
        <v>126.125</v>
      </c>
      <c r="R188" s="24"/>
    </row>
    <row r="189" spans="1:18" s="37" customFormat="1" ht="16.5">
      <c r="A189" s="125">
        <v>8</v>
      </c>
      <c r="B189" s="126" t="s">
        <v>59</v>
      </c>
      <c r="C189" s="126" t="s">
        <v>91</v>
      </c>
      <c r="D189" s="126"/>
      <c r="E189" s="129">
        <v>0.5</v>
      </c>
      <c r="F189" s="221">
        <v>40.096</v>
      </c>
      <c r="G189" s="95"/>
      <c r="H189" s="23"/>
      <c r="I189" s="31"/>
      <c r="J189" s="32"/>
      <c r="K189" s="31"/>
      <c r="L189" s="20" t="s">
        <v>58</v>
      </c>
      <c r="M189" s="113" t="s">
        <v>87</v>
      </c>
      <c r="N189" s="22"/>
      <c r="O189" s="22">
        <v>6.747</v>
      </c>
      <c r="P189" s="168"/>
      <c r="Q189" s="22">
        <v>123.957</v>
      </c>
      <c r="R189" s="24"/>
    </row>
    <row r="190" spans="1:18" s="37" customFormat="1" ht="16.5">
      <c r="A190" s="125">
        <v>9</v>
      </c>
      <c r="B190" s="126" t="s">
        <v>50</v>
      </c>
      <c r="C190" s="126" t="s">
        <v>74</v>
      </c>
      <c r="D190" s="126"/>
      <c r="E190" s="129">
        <v>5.926</v>
      </c>
      <c r="F190" s="221">
        <v>65.322</v>
      </c>
      <c r="G190" s="168"/>
      <c r="H190" s="23"/>
      <c r="I190" s="31"/>
      <c r="J190" s="32"/>
      <c r="K190" s="31"/>
      <c r="L190" s="20" t="s">
        <v>58</v>
      </c>
      <c r="M190" s="113" t="s">
        <v>80</v>
      </c>
      <c r="N190" s="22"/>
      <c r="O190" s="22">
        <v>6.577</v>
      </c>
      <c r="P190" s="168"/>
      <c r="Q190" s="22">
        <v>120.834</v>
      </c>
      <c r="R190" s="24"/>
    </row>
    <row r="191" spans="1:18" s="37" customFormat="1" ht="16.5">
      <c r="A191" s="125">
        <v>10</v>
      </c>
      <c r="B191" s="126" t="s">
        <v>59</v>
      </c>
      <c r="C191" s="126" t="s">
        <v>60</v>
      </c>
      <c r="D191" s="126"/>
      <c r="E191" s="129">
        <v>1.048</v>
      </c>
      <c r="F191" s="221">
        <v>77.002</v>
      </c>
      <c r="G191" s="95"/>
      <c r="H191" s="23"/>
      <c r="I191" s="31"/>
      <c r="J191" s="32"/>
      <c r="K191" s="31"/>
      <c r="L191" s="196" t="s">
        <v>58</v>
      </c>
      <c r="M191" s="239" t="s">
        <v>50</v>
      </c>
      <c r="N191" s="22"/>
      <c r="O191" s="198">
        <v>6.01</v>
      </c>
      <c r="P191" s="168"/>
      <c r="Q191" s="198">
        <v>110.417</v>
      </c>
      <c r="R191" s="24"/>
    </row>
    <row r="192" spans="1:18" s="37" customFormat="1" ht="16.5">
      <c r="A192" s="125">
        <v>11</v>
      </c>
      <c r="B192" s="126" t="s">
        <v>50</v>
      </c>
      <c r="C192" s="126" t="s">
        <v>53</v>
      </c>
      <c r="D192" s="126"/>
      <c r="E192" s="129">
        <v>0.74</v>
      </c>
      <c r="F192" s="221">
        <v>93.199</v>
      </c>
      <c r="G192" s="95"/>
      <c r="H192" s="23"/>
      <c r="I192" s="31"/>
      <c r="J192" s="32"/>
      <c r="K192" s="31"/>
      <c r="L192" s="20" t="s">
        <v>58</v>
      </c>
      <c r="M192" s="113" t="s">
        <v>59</v>
      </c>
      <c r="N192" s="22"/>
      <c r="O192" s="22">
        <v>5.84</v>
      </c>
      <c r="P192" s="168"/>
      <c r="Q192" s="22">
        <v>107.294</v>
      </c>
      <c r="R192" s="24"/>
    </row>
    <row r="193" spans="1:18" s="37" customFormat="1" ht="16.5">
      <c r="A193" s="125">
        <v>12</v>
      </c>
      <c r="B193" s="126" t="s">
        <v>47</v>
      </c>
      <c r="C193" s="126" t="s">
        <v>83</v>
      </c>
      <c r="D193" s="126"/>
      <c r="E193" s="129">
        <v>1.63</v>
      </c>
      <c r="F193" s="221">
        <v>89.857</v>
      </c>
      <c r="G193" s="95"/>
      <c r="H193" s="23"/>
      <c r="I193" s="31"/>
      <c r="J193" s="32"/>
      <c r="K193" s="31"/>
      <c r="L193" s="112" t="s">
        <v>58</v>
      </c>
      <c r="M193" s="143" t="s">
        <v>90</v>
      </c>
      <c r="N193" s="22"/>
      <c r="O193" s="47">
        <v>5.836</v>
      </c>
      <c r="P193" s="168"/>
      <c r="Q193" s="47">
        <v>107.22</v>
      </c>
      <c r="R193" s="24"/>
    </row>
    <row r="194" spans="1:18" s="37" customFormat="1" ht="16.5">
      <c r="A194" s="125">
        <v>13</v>
      </c>
      <c r="B194" s="126" t="s">
        <v>70</v>
      </c>
      <c r="C194" s="126" t="s">
        <v>48</v>
      </c>
      <c r="D194" s="126"/>
      <c r="E194" s="129">
        <v>9.963</v>
      </c>
      <c r="F194" s="221">
        <v>156.898</v>
      </c>
      <c r="G194" s="168"/>
      <c r="H194" s="23"/>
      <c r="I194" s="31"/>
      <c r="J194" s="32"/>
      <c r="K194" s="31"/>
      <c r="L194" s="112" t="s">
        <v>58</v>
      </c>
      <c r="M194" s="143" t="s">
        <v>88</v>
      </c>
      <c r="N194" s="22"/>
      <c r="O194" s="47">
        <v>5.727</v>
      </c>
      <c r="P194" s="168"/>
      <c r="Q194" s="47">
        <v>105.218</v>
      </c>
      <c r="R194" s="24"/>
    </row>
    <row r="195" spans="1:18" s="37" customFormat="1" ht="16.5">
      <c r="A195" s="125">
        <v>14</v>
      </c>
      <c r="B195" s="126" t="s">
        <v>73</v>
      </c>
      <c r="C195" s="126" t="s">
        <v>89</v>
      </c>
      <c r="D195" s="126"/>
      <c r="E195" s="129">
        <v>0.85</v>
      </c>
      <c r="F195" s="221">
        <v>62.454</v>
      </c>
      <c r="G195" s="95"/>
      <c r="H195" s="23"/>
      <c r="I195" s="31"/>
      <c r="J195" s="32"/>
      <c r="K195" s="31"/>
      <c r="L195" s="20" t="s">
        <v>48</v>
      </c>
      <c r="M195" s="113" t="s">
        <v>70</v>
      </c>
      <c r="N195" s="22"/>
      <c r="O195" s="22">
        <v>9.963</v>
      </c>
      <c r="P195" s="168"/>
      <c r="Q195" s="22">
        <v>156.898</v>
      </c>
      <c r="R195" s="24"/>
    </row>
    <row r="196" spans="1:18" s="37" customFormat="1" ht="16.5">
      <c r="A196" s="125">
        <v>15</v>
      </c>
      <c r="B196" s="126" t="s">
        <v>80</v>
      </c>
      <c r="C196" s="126" t="s">
        <v>92</v>
      </c>
      <c r="D196" s="126"/>
      <c r="E196" s="129">
        <v>7.938</v>
      </c>
      <c r="F196" s="221">
        <v>109.384</v>
      </c>
      <c r="G196" s="95"/>
      <c r="H196" s="23"/>
      <c r="I196" s="31"/>
      <c r="J196" s="32"/>
      <c r="K196" s="31"/>
      <c r="L196" s="112" t="s">
        <v>92</v>
      </c>
      <c r="M196" s="143" t="s">
        <v>80</v>
      </c>
      <c r="N196" s="47"/>
      <c r="O196" s="47">
        <v>7.938</v>
      </c>
      <c r="P196" s="168"/>
      <c r="Q196" s="47">
        <v>109.384</v>
      </c>
      <c r="R196" s="24"/>
    </row>
    <row r="197" spans="1:18" s="37" customFormat="1" ht="16.5">
      <c r="A197" s="125">
        <v>16</v>
      </c>
      <c r="B197" s="126" t="s">
        <v>47</v>
      </c>
      <c r="C197" s="126" t="s">
        <v>51</v>
      </c>
      <c r="D197" s="126"/>
      <c r="E197" s="129">
        <v>5.355</v>
      </c>
      <c r="F197" s="221">
        <v>131.186</v>
      </c>
      <c r="G197" s="168"/>
      <c r="H197" s="23"/>
      <c r="I197" s="31"/>
      <c r="J197" s="32"/>
      <c r="K197" s="31"/>
      <c r="L197" s="112" t="s">
        <v>51</v>
      </c>
      <c r="M197" s="143" t="s">
        <v>70</v>
      </c>
      <c r="N197" s="47"/>
      <c r="O197" s="47">
        <v>5.355</v>
      </c>
      <c r="P197" s="168"/>
      <c r="Q197" s="47">
        <v>131.186</v>
      </c>
      <c r="R197" s="24"/>
    </row>
    <row r="198" spans="1:18" s="37" customFormat="1" ht="16.5">
      <c r="A198" s="125">
        <v>17</v>
      </c>
      <c r="B198" s="126" t="s">
        <v>80</v>
      </c>
      <c r="C198" s="126" t="s">
        <v>93</v>
      </c>
      <c r="D198" s="126"/>
      <c r="E198" s="129">
        <v>0.465</v>
      </c>
      <c r="F198" s="221">
        <v>82.011</v>
      </c>
      <c r="G198" s="95"/>
      <c r="H198" s="23"/>
      <c r="I198" s="31"/>
      <c r="J198" s="32"/>
      <c r="K198" s="31"/>
      <c r="L198" s="112" t="s">
        <v>51</v>
      </c>
      <c r="M198" s="143" t="s">
        <v>47</v>
      </c>
      <c r="N198" s="47"/>
      <c r="O198" s="47">
        <v>4.68</v>
      </c>
      <c r="P198" s="168"/>
      <c r="Q198" s="47">
        <v>114.65</v>
      </c>
      <c r="R198" s="24"/>
    </row>
    <row r="199" spans="1:18" s="37" customFormat="1" ht="16.5">
      <c r="A199" s="125">
        <v>18</v>
      </c>
      <c r="B199" s="126" t="s">
        <v>80</v>
      </c>
      <c r="C199" s="126" t="s">
        <v>81</v>
      </c>
      <c r="D199" s="126"/>
      <c r="E199" s="129">
        <v>6.634</v>
      </c>
      <c r="F199" s="221">
        <v>97.501</v>
      </c>
      <c r="G199" s="95"/>
      <c r="H199" s="23"/>
      <c r="I199" s="31"/>
      <c r="J199" s="32"/>
      <c r="K199" s="31"/>
      <c r="L199" s="112" t="s">
        <v>51</v>
      </c>
      <c r="M199" s="143" t="s">
        <v>50</v>
      </c>
      <c r="N199" s="240"/>
      <c r="O199" s="47">
        <v>4.564</v>
      </c>
      <c r="P199" s="168"/>
      <c r="Q199" s="47">
        <v>111.808</v>
      </c>
      <c r="R199" s="24"/>
    </row>
    <row r="200" spans="1:18" s="37" customFormat="1" ht="16.5">
      <c r="A200" s="125">
        <v>19</v>
      </c>
      <c r="B200" s="126" t="s">
        <v>50</v>
      </c>
      <c r="C200" s="126" t="s">
        <v>68</v>
      </c>
      <c r="D200" s="126"/>
      <c r="E200" s="129">
        <v>4</v>
      </c>
      <c r="F200" s="221">
        <v>88.183</v>
      </c>
      <c r="G200" s="212"/>
      <c r="H200" s="23"/>
      <c r="I200" s="31"/>
      <c r="J200" s="32"/>
      <c r="K200" s="31"/>
      <c r="L200" s="112" t="s">
        <v>115</v>
      </c>
      <c r="M200" s="143" t="s">
        <v>119</v>
      </c>
      <c r="N200" s="47"/>
      <c r="O200" s="47">
        <v>17.236</v>
      </c>
      <c r="P200" s="95"/>
      <c r="Q200" s="269">
        <v>152.006</v>
      </c>
      <c r="R200" s="24"/>
    </row>
    <row r="201" spans="1:18" s="37" customFormat="1" ht="16.5">
      <c r="A201" s="125">
        <v>20</v>
      </c>
      <c r="B201" s="126" t="s">
        <v>119</v>
      </c>
      <c r="C201" s="126" t="s">
        <v>115</v>
      </c>
      <c r="D201" s="126"/>
      <c r="E201" s="129">
        <v>17.236</v>
      </c>
      <c r="F201" s="221">
        <v>152.006</v>
      </c>
      <c r="G201" s="95"/>
      <c r="H201" s="23"/>
      <c r="I201" s="31"/>
      <c r="J201" s="32"/>
      <c r="K201" s="31"/>
      <c r="L201" s="112" t="s">
        <v>115</v>
      </c>
      <c r="M201" s="143" t="s">
        <v>80</v>
      </c>
      <c r="N201" s="22"/>
      <c r="O201" s="47">
        <v>12.246</v>
      </c>
      <c r="P201" s="168"/>
      <c r="Q201" s="47">
        <v>107.999</v>
      </c>
      <c r="R201" s="24"/>
    </row>
    <row r="202" spans="1:18" s="37" customFormat="1" ht="16.5">
      <c r="A202" s="125">
        <v>21</v>
      </c>
      <c r="B202" s="126" t="s">
        <v>107</v>
      </c>
      <c r="C202" s="126" t="s">
        <v>108</v>
      </c>
      <c r="D202" s="126"/>
      <c r="E202" s="129">
        <v>1.6</v>
      </c>
      <c r="F202" s="221">
        <v>58.78</v>
      </c>
      <c r="G202" s="95"/>
      <c r="H202" s="23"/>
      <c r="I202" s="31"/>
      <c r="J202" s="32"/>
      <c r="K202" s="31"/>
      <c r="L202" s="112" t="s">
        <v>66</v>
      </c>
      <c r="M202" s="113" t="s">
        <v>47</v>
      </c>
      <c r="N202" s="22"/>
      <c r="O202" s="22">
        <v>2.56</v>
      </c>
      <c r="P202" s="95"/>
      <c r="Q202" s="22">
        <v>112.875</v>
      </c>
      <c r="R202" s="24"/>
    </row>
    <row r="203" spans="1:18" s="37" customFormat="1" ht="16.5">
      <c r="A203" s="125">
        <v>22</v>
      </c>
      <c r="B203" s="126" t="s">
        <v>50</v>
      </c>
      <c r="C203" s="126" t="s">
        <v>86</v>
      </c>
      <c r="D203" s="126"/>
      <c r="E203" s="129">
        <v>0.454</v>
      </c>
      <c r="F203" s="221">
        <v>72.756</v>
      </c>
      <c r="G203" s="95"/>
      <c r="H203" s="23"/>
      <c r="I203" s="31"/>
      <c r="J203" s="32"/>
      <c r="K203" s="31"/>
      <c r="L203" s="20" t="s">
        <v>66</v>
      </c>
      <c r="M203" s="113" t="s">
        <v>50</v>
      </c>
      <c r="N203" s="22"/>
      <c r="O203" s="22">
        <v>2.268</v>
      </c>
      <c r="P203" s="168"/>
      <c r="Q203" s="22">
        <v>100</v>
      </c>
      <c r="R203" s="24"/>
    </row>
    <row r="204" spans="1:18" s="37" customFormat="1" ht="16.5">
      <c r="A204" s="125">
        <v>23</v>
      </c>
      <c r="B204" s="126" t="s">
        <v>47</v>
      </c>
      <c r="C204" s="126" t="s">
        <v>66</v>
      </c>
      <c r="D204" s="126"/>
      <c r="E204" s="129">
        <v>2.56</v>
      </c>
      <c r="F204" s="221">
        <v>112.875</v>
      </c>
      <c r="G204" s="95"/>
      <c r="H204" s="23"/>
      <c r="I204" s="31"/>
      <c r="J204" s="32"/>
      <c r="K204" s="31"/>
      <c r="L204" s="196" t="s">
        <v>49</v>
      </c>
      <c r="M204" s="239" t="s">
        <v>47</v>
      </c>
      <c r="N204" s="22"/>
      <c r="O204" s="198">
        <v>0.67</v>
      </c>
      <c r="P204" s="168"/>
      <c r="Q204" s="198">
        <v>118.166</v>
      </c>
      <c r="R204" s="24"/>
    </row>
    <row r="205" spans="1:18" s="37" customFormat="1" ht="16.5">
      <c r="A205" s="125">
        <v>24</v>
      </c>
      <c r="B205" s="126" t="s">
        <v>47</v>
      </c>
      <c r="C205" s="126" t="s">
        <v>49</v>
      </c>
      <c r="D205" s="126"/>
      <c r="E205" s="129">
        <v>0.67</v>
      </c>
      <c r="F205" s="221">
        <v>118.166</v>
      </c>
      <c r="G205" s="168"/>
      <c r="H205" s="23"/>
      <c r="I205" s="31"/>
      <c r="J205" s="32"/>
      <c r="K205" s="31"/>
      <c r="L205" s="20" t="s">
        <v>49</v>
      </c>
      <c r="M205" s="113" t="s">
        <v>47</v>
      </c>
      <c r="N205" s="22"/>
      <c r="O205" s="22">
        <v>0.604</v>
      </c>
      <c r="P205" s="95"/>
      <c r="Q205" s="22">
        <v>106.526</v>
      </c>
      <c r="R205" s="24"/>
    </row>
    <row r="206" spans="1:18" s="37" customFormat="1" ht="16.5">
      <c r="A206"/>
      <c r="B206"/>
      <c r="C206"/>
      <c r="H206" s="23"/>
      <c r="I206" s="31"/>
      <c r="J206" s="32"/>
      <c r="K206" s="31"/>
      <c r="L206" s="156" t="s">
        <v>32</v>
      </c>
      <c r="M206" s="157">
        <f>COUNTA(L182:L205)</f>
        <v>24</v>
      </c>
      <c r="N206" s="158" t="s">
        <v>28</v>
      </c>
      <c r="O206" s="170"/>
      <c r="P206" s="170"/>
      <c r="Q206" s="171"/>
      <c r="R206" s="18"/>
    </row>
    <row r="207" spans="1:18" s="37" customFormat="1" ht="16.5">
      <c r="A207"/>
      <c r="B207"/>
      <c r="C207"/>
      <c r="H207" s="23"/>
      <c r="I207" s="31"/>
      <c r="J207" s="32"/>
      <c r="K207" s="31"/>
      <c r="R207" s="18"/>
    </row>
    <row r="208" spans="1:18" s="37" customFormat="1" ht="16.5">
      <c r="A208"/>
      <c r="B208"/>
      <c r="C208"/>
      <c r="D208"/>
      <c r="H208" s="23"/>
      <c r="I208" s="31"/>
      <c r="J208" s="32"/>
      <c r="K208" s="31"/>
      <c r="R208" s="18"/>
    </row>
    <row r="209" spans="1:18" s="37" customFormat="1" ht="16.5">
      <c r="A209"/>
      <c r="B209"/>
      <c r="C209"/>
      <c r="D209"/>
      <c r="H209" s="23"/>
      <c r="I209" s="31"/>
      <c r="J209" s="32"/>
      <c r="K209" s="31"/>
      <c r="M209"/>
      <c r="N209"/>
      <c r="O209"/>
      <c r="P209"/>
      <c r="R209" s="18"/>
    </row>
    <row r="210" spans="1:18" s="37" customFormat="1" ht="16.5">
      <c r="A210"/>
      <c r="B210"/>
      <c r="C210"/>
      <c r="D210"/>
      <c r="E210"/>
      <c r="F210"/>
      <c r="G210"/>
      <c r="H210" s="23"/>
      <c r="I210" s="31"/>
      <c r="J210" s="32"/>
      <c r="K210" s="31"/>
      <c r="L210" s="23"/>
      <c r="M210" s="23"/>
      <c r="N210"/>
      <c r="O210"/>
      <c r="P210"/>
      <c r="Q210" s="18"/>
      <c r="R210" s="18"/>
    </row>
    <row r="211" spans="1:18" s="37" customFormat="1" ht="16.5">
      <c r="A211"/>
      <c r="B211"/>
      <c r="C211"/>
      <c r="D211"/>
      <c r="E211"/>
      <c r="F211"/>
      <c r="G211"/>
      <c r="H211" s="23"/>
      <c r="I211" s="31"/>
      <c r="J211" s="32"/>
      <c r="K211" s="31"/>
      <c r="L211" s="23"/>
      <c r="M211" s="23"/>
      <c r="N211" s="18"/>
      <c r="O211" s="24"/>
      <c r="P211" s="24"/>
      <c r="Q211"/>
      <c r="R211" s="18"/>
    </row>
    <row r="212" spans="1:18" s="37" customFormat="1" ht="16.5">
      <c r="A212" s="183"/>
      <c r="B212" s="215"/>
      <c r="C212" s="215"/>
      <c r="D212"/>
      <c r="E212"/>
      <c r="F212"/>
      <c r="G212"/>
      <c r="H212" s="23"/>
      <c r="I212" s="31"/>
      <c r="J212" s="32"/>
      <c r="K212" s="31"/>
      <c r="L212" s="23"/>
      <c r="M212" s="23"/>
      <c r="N212" s="18"/>
      <c r="O212" s="24"/>
      <c r="P212" s="24"/>
      <c r="Q212"/>
      <c r="R212" s="18"/>
    </row>
    <row r="213" spans="1:18" s="37" customFormat="1" ht="17.25" thickBot="1">
      <c r="A213" s="44"/>
      <c r="B213" s="23"/>
      <c r="C213" s="23"/>
      <c r="D213"/>
      <c r="E213"/>
      <c r="F213"/>
      <c r="G213"/>
      <c r="H213" s="31"/>
      <c r="I213" s="31"/>
      <c r="J213" s="32"/>
      <c r="K213" s="31"/>
      <c r="L213" s="23"/>
      <c r="M213" s="23"/>
      <c r="N213"/>
      <c r="O213"/>
      <c r="P213"/>
      <c r="Q213" s="18"/>
      <c r="R213" s="31"/>
    </row>
    <row r="214" spans="1:18" s="37" customFormat="1" ht="19.5">
      <c r="A214" s="70"/>
      <c r="B214" s="61" t="s">
        <v>38</v>
      </c>
      <c r="C214" s="71"/>
      <c r="D214" s="215"/>
      <c r="E214"/>
      <c r="F214"/>
      <c r="G214"/>
      <c r="H214" s="31"/>
      <c r="I214" s="31"/>
      <c r="J214" s="32"/>
      <c r="K214" s="31"/>
      <c r="L214" s="23"/>
      <c r="M214" s="23"/>
      <c r="N214"/>
      <c r="O214"/>
      <c r="P214"/>
      <c r="Q214" s="18"/>
      <c r="R214" s="31"/>
    </row>
    <row r="215" spans="1:17" ht="20.25" thickBot="1">
      <c r="A215" s="72"/>
      <c r="B215" s="62" t="s">
        <v>124</v>
      </c>
      <c r="C215" s="73"/>
      <c r="D215" s="36"/>
      <c r="E215" s="216"/>
      <c r="F215" s="183"/>
      <c r="G215" s="214"/>
      <c r="N215"/>
      <c r="O215"/>
      <c r="P215"/>
      <c r="Q215"/>
    </row>
    <row r="216" spans="1:17" ht="19.5">
      <c r="A216" s="39"/>
      <c r="D216" s="27"/>
      <c r="N216"/>
      <c r="O216"/>
      <c r="P216"/>
      <c r="Q216"/>
    </row>
    <row r="217" spans="1:17" ht="19.5">
      <c r="A217" s="39"/>
      <c r="D217" s="27"/>
      <c r="N217"/>
      <c r="O217"/>
      <c r="P217"/>
      <c r="Q217"/>
    </row>
    <row r="218" spans="1:17" ht="17.25" thickBot="1">
      <c r="A218" s="39"/>
      <c r="N218"/>
      <c r="O218"/>
      <c r="P218"/>
      <c r="Q218"/>
    </row>
    <row r="219" spans="1:17" ht="16.5">
      <c r="A219" s="107"/>
      <c r="B219" s="108"/>
      <c r="C219" s="108" t="s">
        <v>11</v>
      </c>
      <c r="D219" s="54" t="s">
        <v>8</v>
      </c>
      <c r="E219" s="109"/>
      <c r="F219" s="55"/>
      <c r="G219" s="54" t="s">
        <v>5</v>
      </c>
      <c r="H219" s="54" t="s">
        <v>5</v>
      </c>
      <c r="L219" s="54"/>
      <c r="M219" s="203" t="s">
        <v>33</v>
      </c>
      <c r="N219"/>
      <c r="O219"/>
      <c r="P219"/>
      <c r="Q219"/>
    </row>
    <row r="220" spans="1:17" ht="16.5">
      <c r="A220" s="110" t="s">
        <v>6</v>
      </c>
      <c r="B220" s="50" t="s">
        <v>12</v>
      </c>
      <c r="C220" s="50" t="s">
        <v>10</v>
      </c>
      <c r="D220" s="50" t="s">
        <v>9</v>
      </c>
      <c r="E220" s="50" t="s">
        <v>2</v>
      </c>
      <c r="F220" s="50" t="s">
        <v>35</v>
      </c>
      <c r="G220" s="111" t="s">
        <v>7</v>
      </c>
      <c r="H220" s="111" t="s">
        <v>3</v>
      </c>
      <c r="L220" s="111"/>
      <c r="M220" s="207" t="s">
        <v>34</v>
      </c>
      <c r="N220"/>
      <c r="O220"/>
      <c r="P220"/>
      <c r="Q220"/>
    </row>
    <row r="221" spans="1:17" ht="16.5">
      <c r="A221" s="246"/>
      <c r="B221" s="268" t="s">
        <v>113</v>
      </c>
      <c r="C221" s="248"/>
      <c r="D221" s="248"/>
      <c r="E221" s="270"/>
      <c r="F221" s="218"/>
      <c r="G221" s="218"/>
      <c r="H221" s="266"/>
      <c r="I221" s="247"/>
      <c r="J221" s="218"/>
      <c r="K221" s="247"/>
      <c r="L221" s="249"/>
      <c r="M221" s="250"/>
      <c r="N221"/>
      <c r="O221"/>
      <c r="P221"/>
      <c r="Q221"/>
    </row>
    <row r="222" spans="1:17" ht="16.5">
      <c r="A222" s="246"/>
      <c r="B222" s="247"/>
      <c r="C222" s="248"/>
      <c r="D222" s="248"/>
      <c r="E222" s="270"/>
      <c r="F222" s="218"/>
      <c r="G222" s="218"/>
      <c r="H222" s="266"/>
      <c r="I222" s="247"/>
      <c r="J222" s="218"/>
      <c r="K222" s="247"/>
      <c r="L222" s="249"/>
      <c r="M222" s="250"/>
      <c r="N222"/>
      <c r="O222"/>
      <c r="P222"/>
      <c r="Q222"/>
    </row>
    <row r="223" spans="1:17" ht="16.5">
      <c r="A223" s="251"/>
      <c r="B223" s="252"/>
      <c r="C223" s="252"/>
      <c r="E223" s="272"/>
      <c r="F223" s="272"/>
      <c r="Q223"/>
    </row>
    <row r="224" spans="1:18" ht="17.25" thickBot="1">
      <c r="A224" s="251"/>
      <c r="B224" s="252"/>
      <c r="C224" s="252"/>
      <c r="D224" s="252"/>
      <c r="F224" s="252"/>
      <c r="G224" s="252"/>
      <c r="H224" s="252"/>
      <c r="I224" s="252"/>
      <c r="J224" s="253"/>
      <c r="K224" s="252"/>
      <c r="Q224"/>
      <c r="R224"/>
    </row>
    <row r="225" spans="1:18" ht="15.75" customHeight="1">
      <c r="A225" s="119"/>
      <c r="B225" s="121" t="s">
        <v>27</v>
      </c>
      <c r="C225" s="121"/>
      <c r="D225" s="121"/>
      <c r="E225" s="121"/>
      <c r="F225" s="121"/>
      <c r="G225" s="121"/>
      <c r="H225" s="122"/>
      <c r="I225" s="252"/>
      <c r="J225" s="252"/>
      <c r="K225" s="252"/>
      <c r="R225"/>
    </row>
    <row r="226" spans="1:18" ht="15.75" customHeight="1">
      <c r="A226" s="148"/>
      <c r="B226" s="153" t="s">
        <v>12</v>
      </c>
      <c r="C226" s="153"/>
      <c r="D226" s="153"/>
      <c r="E226" s="50" t="s">
        <v>3</v>
      </c>
      <c r="F226" s="153" t="s">
        <v>15</v>
      </c>
      <c r="G226" s="153"/>
      <c r="H226" s="161"/>
      <c r="I226" s="252"/>
      <c r="J226" s="253"/>
      <c r="K226" s="252"/>
      <c r="R226"/>
    </row>
    <row r="227" spans="1:18" ht="15.75" customHeight="1">
      <c r="A227" s="40">
        <v>1</v>
      </c>
      <c r="B227" s="40" t="s">
        <v>69</v>
      </c>
      <c r="C227" s="20"/>
      <c r="D227" s="20"/>
      <c r="E227" s="131">
        <v>1218.315</v>
      </c>
      <c r="F227" s="21">
        <v>10</v>
      </c>
      <c r="G227" s="21"/>
      <c r="H227" s="22"/>
      <c r="R227"/>
    </row>
    <row r="228" spans="1:18" ht="15.75" customHeight="1">
      <c r="A228" s="40">
        <v>2</v>
      </c>
      <c r="B228" s="40" t="s">
        <v>110</v>
      </c>
      <c r="C228" s="20"/>
      <c r="D228" s="20"/>
      <c r="E228" s="131">
        <v>99.647</v>
      </c>
      <c r="F228" s="21">
        <v>1</v>
      </c>
      <c r="G228" s="21"/>
      <c r="H228" s="22"/>
      <c r="I228" s="20"/>
      <c r="J228" s="22"/>
      <c r="K228" s="20"/>
      <c r="R228"/>
    </row>
    <row r="229" spans="2:18" ht="15.75" customHeight="1">
      <c r="B229" s="41"/>
      <c r="I229" s="20"/>
      <c r="J229" s="22"/>
      <c r="K229" s="20"/>
      <c r="R229"/>
    </row>
    <row r="230" spans="9:18" ht="15.75" customHeight="1">
      <c r="I230" s="20"/>
      <c r="J230" s="22"/>
      <c r="K230" s="20"/>
      <c r="R230"/>
    </row>
    <row r="231" spans="5:18" ht="15.75" customHeight="1">
      <c r="E231" s="133"/>
      <c r="F231" s="19"/>
      <c r="G231" s="19"/>
      <c r="H231" s="24"/>
      <c r="I231" s="20"/>
      <c r="J231" s="22"/>
      <c r="K231" s="20"/>
      <c r="R231"/>
    </row>
    <row r="232" spans="9:18" ht="15.75" customHeight="1">
      <c r="I232" s="20"/>
      <c r="J232" s="22"/>
      <c r="K232" s="20"/>
      <c r="R232"/>
    </row>
    <row r="233" spans="5:18" ht="16.5">
      <c r="E233" s="211"/>
      <c r="F233" s="19"/>
      <c r="G233" s="19"/>
      <c r="R233" s="31"/>
    </row>
    <row r="234" spans="5:18" ht="16.5">
      <c r="E234" s="211"/>
      <c r="F234" s="19"/>
      <c r="G234" s="19"/>
      <c r="H234" s="24"/>
      <c r="N234" s="31"/>
      <c r="R234" s="31"/>
    </row>
    <row r="235" spans="5:18" ht="16.5">
      <c r="E235" s="211"/>
      <c r="F235" s="19"/>
      <c r="G235" s="19"/>
      <c r="H235" s="24"/>
      <c r="N235" s="31"/>
      <c r="R235" s="31"/>
    </row>
    <row r="236" spans="1:17" s="31" customFormat="1" ht="16.5">
      <c r="A236" s="41"/>
      <c r="B236" s="23"/>
      <c r="C236" s="23"/>
      <c r="D236" s="23"/>
      <c r="E236" s="211"/>
      <c r="F236" s="19"/>
      <c r="G236" s="19"/>
      <c r="H236" s="24"/>
      <c r="L236" s="23"/>
      <c r="M236" s="23"/>
      <c r="O236" s="24"/>
      <c r="P236" s="24"/>
      <c r="Q236" s="18"/>
    </row>
    <row r="237" spans="1:18" s="31" customFormat="1" ht="16.5">
      <c r="A237" s="41"/>
      <c r="B237" s="23"/>
      <c r="C237" s="23"/>
      <c r="D237" s="23"/>
      <c r="E237" s="211"/>
      <c r="F237" s="19"/>
      <c r="G237" s="19"/>
      <c r="H237" s="24"/>
      <c r="L237" s="23"/>
      <c r="O237" s="24"/>
      <c r="P237" s="24"/>
      <c r="Q237" s="18"/>
      <c r="R237" s="24"/>
    </row>
    <row r="238" spans="1:19" s="31" customFormat="1" ht="16.5">
      <c r="A238" s="41"/>
      <c r="B238" s="23"/>
      <c r="C238" s="23"/>
      <c r="D238" s="23"/>
      <c r="E238" s="23"/>
      <c r="F238" s="23"/>
      <c r="G238" s="23"/>
      <c r="H238" s="24"/>
      <c r="L238" s="23"/>
      <c r="N238" s="18"/>
      <c r="O238" s="24"/>
      <c r="P238" s="24"/>
      <c r="Q238" s="18"/>
      <c r="R238" s="24"/>
      <c r="S238" s="23"/>
    </row>
    <row r="239" spans="1:19" s="31" customFormat="1" ht="16.5">
      <c r="A239" s="41"/>
      <c r="B239" s="23"/>
      <c r="C239" s="23"/>
      <c r="D239" s="23"/>
      <c r="E239" s="23"/>
      <c r="F239" s="23"/>
      <c r="G239" s="23"/>
      <c r="L239" s="23"/>
      <c r="N239" s="18"/>
      <c r="O239" s="24"/>
      <c r="P239" s="24"/>
      <c r="Q239" s="18"/>
      <c r="R239" s="24"/>
      <c r="S239" s="36"/>
    </row>
    <row r="240" spans="8:19" ht="19.5">
      <c r="H240" s="31"/>
      <c r="M240" s="31"/>
      <c r="S240" s="27"/>
    </row>
    <row r="241" ht="19.5">
      <c r="S241" s="27"/>
    </row>
    <row r="242" ht="19.5">
      <c r="S242" s="27"/>
    </row>
    <row r="243" spans="15:19" ht="19.5">
      <c r="O243" s="31"/>
      <c r="P243" s="31"/>
      <c r="S243" s="27"/>
    </row>
    <row r="244" spans="15:19" ht="19.5">
      <c r="O244" s="31"/>
      <c r="P244" s="31"/>
      <c r="R244" s="27"/>
      <c r="S244" s="27"/>
    </row>
    <row r="245" spans="14:19" ht="19.5">
      <c r="N245" s="27"/>
      <c r="O245" s="31"/>
      <c r="P245" s="31"/>
      <c r="Q245" s="31"/>
      <c r="R245" s="36"/>
      <c r="S245" s="27"/>
    </row>
    <row r="246" spans="14:19" ht="19.5">
      <c r="N246" s="36"/>
      <c r="O246" s="31"/>
      <c r="P246" s="31"/>
      <c r="Q246" s="31"/>
      <c r="R246" s="36"/>
      <c r="S246" s="27"/>
    </row>
    <row r="247" spans="1:18" s="27" customFormat="1" ht="19.5">
      <c r="A247" s="41"/>
      <c r="B247" s="23"/>
      <c r="C247" s="23"/>
      <c r="D247" s="23"/>
      <c r="E247" s="23"/>
      <c r="F247" s="23"/>
      <c r="G247" s="23"/>
      <c r="H247" s="23"/>
      <c r="L247" s="23"/>
      <c r="M247" s="23"/>
      <c r="N247" s="36"/>
      <c r="O247" s="24"/>
      <c r="P247" s="24"/>
      <c r="Q247" s="31"/>
      <c r="R247" s="36"/>
    </row>
    <row r="248" spans="1:19" s="36" customFormat="1" ht="19.5">
      <c r="A248" s="41"/>
      <c r="B248" s="23"/>
      <c r="C248" s="23"/>
      <c r="D248" s="23"/>
      <c r="E248" s="23"/>
      <c r="F248" s="23"/>
      <c r="G248" s="23"/>
      <c r="H248" s="27"/>
      <c r="L248" s="31"/>
      <c r="M248" s="27"/>
      <c r="O248" s="24"/>
      <c r="P248" s="24"/>
      <c r="Q248" s="31"/>
      <c r="R248" s="26"/>
      <c r="S248" s="105"/>
    </row>
    <row r="249" spans="1:19" s="36" customFormat="1" ht="19.5">
      <c r="A249" s="41"/>
      <c r="B249" s="23"/>
      <c r="C249" s="23"/>
      <c r="D249" s="23"/>
      <c r="E249" s="23"/>
      <c r="F249" s="23"/>
      <c r="G249" s="23"/>
      <c r="L249" s="31"/>
      <c r="N249" s="26"/>
      <c r="O249" s="24"/>
      <c r="P249" s="24"/>
      <c r="Q249" s="18"/>
      <c r="R249" s="26"/>
      <c r="S249" s="105"/>
    </row>
    <row r="250" spans="1:19" s="36" customFormat="1" ht="19.5">
      <c r="A250" s="41"/>
      <c r="B250" s="23"/>
      <c r="C250" s="23"/>
      <c r="D250" s="23"/>
      <c r="E250" s="23"/>
      <c r="F250" s="23"/>
      <c r="G250" s="23"/>
      <c r="L250" s="31"/>
      <c r="N250" s="26"/>
      <c r="O250" s="24"/>
      <c r="P250" s="24"/>
      <c r="Q250" s="18"/>
      <c r="R250" s="24"/>
      <c r="S250" s="105"/>
    </row>
    <row r="251" spans="1:19" s="26" customFormat="1" ht="19.5">
      <c r="A251" s="41"/>
      <c r="B251" s="23"/>
      <c r="C251" s="23"/>
      <c r="D251" s="23"/>
      <c r="E251" s="23"/>
      <c r="F251" s="23"/>
      <c r="G251" s="23"/>
      <c r="H251" s="36"/>
      <c r="L251" s="31"/>
      <c r="M251" s="36"/>
      <c r="N251" s="18"/>
      <c r="O251" s="24"/>
      <c r="P251" s="24"/>
      <c r="Q251" s="18"/>
      <c r="R251" s="24"/>
      <c r="S251" s="106"/>
    </row>
    <row r="252" spans="1:19" s="26" customFormat="1" ht="19.5">
      <c r="A252" s="41"/>
      <c r="B252" s="23"/>
      <c r="C252" s="23"/>
      <c r="D252" s="23"/>
      <c r="E252" s="23"/>
      <c r="F252" s="23"/>
      <c r="G252" s="23"/>
      <c r="L252" s="23"/>
      <c r="N252" s="18"/>
      <c r="O252" s="24"/>
      <c r="P252" s="24"/>
      <c r="Q252" s="18"/>
      <c r="R252" s="24"/>
      <c r="S252" s="106"/>
    </row>
    <row r="253" spans="6:19" ht="19.5">
      <c r="F253" s="31"/>
      <c r="G253" s="31"/>
      <c r="H253" s="26"/>
      <c r="M253" s="26"/>
      <c r="S253" s="28"/>
    </row>
    <row r="254" spans="5:19" ht="19.5">
      <c r="E254" s="31"/>
      <c r="F254" s="31"/>
      <c r="G254" s="31"/>
      <c r="O254" s="27"/>
      <c r="P254" s="27"/>
      <c r="S254" s="28"/>
    </row>
    <row r="255" spans="5:16" ht="16.5">
      <c r="E255" s="31"/>
      <c r="F255" s="31"/>
      <c r="G255" s="31"/>
      <c r="O255" s="36"/>
      <c r="P255" s="36"/>
    </row>
    <row r="256" spans="5:17" ht="19.5">
      <c r="E256" s="31"/>
      <c r="F256" s="31"/>
      <c r="G256" s="31"/>
      <c r="O256" s="36"/>
      <c r="P256" s="36"/>
      <c r="Q256" s="27"/>
    </row>
    <row r="257" spans="5:17" ht="16.5">
      <c r="E257" s="31"/>
      <c r="O257" s="36"/>
      <c r="P257" s="36"/>
      <c r="Q257" s="36"/>
    </row>
    <row r="258" spans="15:17" ht="16.5">
      <c r="O258" s="26"/>
      <c r="P258" s="26"/>
      <c r="Q258" s="36"/>
    </row>
    <row r="259" spans="12:17" ht="19.5">
      <c r="L259" s="27"/>
      <c r="O259" s="26"/>
      <c r="P259" s="26"/>
      <c r="Q259" s="36"/>
    </row>
    <row r="260" spans="1:18" ht="16.5">
      <c r="A260" s="31"/>
      <c r="B260" s="31"/>
      <c r="C260" s="31"/>
      <c r="L260" s="36"/>
      <c r="Q260" s="26"/>
      <c r="R260" s="23"/>
    </row>
    <row r="261" spans="1:18" ht="16.5">
      <c r="A261" s="31"/>
      <c r="B261" s="31"/>
      <c r="C261" s="31"/>
      <c r="L261" s="36"/>
      <c r="N261" s="36"/>
      <c r="Q261" s="26"/>
      <c r="R261" s="23"/>
    </row>
    <row r="262" spans="1:18" ht="16.5">
      <c r="A262" s="31"/>
      <c r="B262" s="31"/>
      <c r="C262" s="31"/>
      <c r="D262" s="31"/>
      <c r="L262" s="36"/>
      <c r="N262" s="118"/>
      <c r="R262" s="23"/>
    </row>
    <row r="263" spans="1:12" ht="16.5">
      <c r="A263" s="31"/>
      <c r="B263" s="31"/>
      <c r="C263" s="31"/>
      <c r="D263" s="31"/>
      <c r="L263" s="26"/>
    </row>
    <row r="264" spans="4:14" ht="19.5">
      <c r="D264" s="31"/>
      <c r="F264" s="27"/>
      <c r="G264" s="27"/>
      <c r="L264" s="26"/>
      <c r="M264" s="36"/>
      <c r="N264" s="31"/>
    </row>
    <row r="265" spans="4:18" ht="19.5">
      <c r="D265" s="31"/>
      <c r="E265" s="27"/>
      <c r="F265" s="36"/>
      <c r="G265" s="36"/>
      <c r="M265" s="24"/>
      <c r="N265" s="31"/>
      <c r="R265" s="23"/>
    </row>
    <row r="266" spans="5:18" ht="16.5">
      <c r="E266" s="36"/>
      <c r="F266" s="36"/>
      <c r="G266" s="36"/>
      <c r="N266" s="31"/>
      <c r="R266" s="23"/>
    </row>
    <row r="267" spans="5:18" ht="16.5">
      <c r="E267" s="36"/>
      <c r="F267" s="36"/>
      <c r="G267" s="36"/>
      <c r="M267" s="31"/>
      <c r="N267" s="31"/>
      <c r="R267" s="23"/>
    </row>
    <row r="268" spans="5:18" ht="16.5">
      <c r="E268" s="36"/>
      <c r="F268" s="26"/>
      <c r="G268" s="26"/>
      <c r="M268" s="31"/>
      <c r="R268" s="23"/>
    </row>
    <row r="269" spans="5:18" ht="16.5">
      <c r="E269" s="26"/>
      <c r="F269" s="26"/>
      <c r="G269" s="26"/>
      <c r="M269" s="31"/>
      <c r="P269" s="36"/>
      <c r="R269" s="23"/>
    </row>
    <row r="270" spans="5:18" ht="16.5">
      <c r="E270" s="26"/>
      <c r="M270" s="31"/>
      <c r="N270" s="36"/>
      <c r="O270" s="36"/>
      <c r="P270" s="118"/>
      <c r="R270" s="23"/>
    </row>
    <row r="271" spans="1:18" ht="19.5">
      <c r="A271" s="27"/>
      <c r="B271" s="27"/>
      <c r="C271" s="27"/>
      <c r="O271" s="118"/>
      <c r="Q271" s="31"/>
      <c r="R271" s="23"/>
    </row>
    <row r="272" spans="1:18" ht="16.5">
      <c r="A272" s="36"/>
      <c r="B272" s="36"/>
      <c r="C272" s="36"/>
      <c r="P272" s="31"/>
      <c r="Q272" s="31"/>
      <c r="R272" s="23"/>
    </row>
    <row r="273" spans="1:18" ht="19.5">
      <c r="A273" s="36"/>
      <c r="B273" s="36"/>
      <c r="C273" s="36"/>
      <c r="D273" s="27"/>
      <c r="M273" s="36"/>
      <c r="O273" s="31"/>
      <c r="P273" s="31"/>
      <c r="Q273" s="31"/>
      <c r="R273" s="23"/>
    </row>
    <row r="274" spans="1:18" ht="16.5">
      <c r="A274" s="36"/>
      <c r="B274" s="36"/>
      <c r="C274" s="36"/>
      <c r="D274" s="36"/>
      <c r="O274" s="31"/>
      <c r="P274" s="31"/>
      <c r="Q274" s="31"/>
      <c r="R274" s="23"/>
    </row>
    <row r="275" spans="1:18" ht="16.5">
      <c r="A275" s="26"/>
      <c r="B275" s="26"/>
      <c r="C275" s="26"/>
      <c r="D275" s="36"/>
      <c r="O275" s="31"/>
      <c r="P275" s="31"/>
      <c r="R275" s="23"/>
    </row>
    <row r="276" spans="1:18" ht="16.5">
      <c r="A276" s="26"/>
      <c r="B276" s="26"/>
      <c r="C276" s="26"/>
      <c r="D276" s="36"/>
      <c r="L276" s="31"/>
      <c r="O276" s="31"/>
      <c r="R276" s="23"/>
    </row>
    <row r="277" spans="4:18" ht="16.5">
      <c r="D277" s="26"/>
      <c r="L277" s="31"/>
      <c r="R277" s="23"/>
    </row>
    <row r="278" spans="4:18" ht="16.5">
      <c r="D278" s="26"/>
      <c r="L278" s="36"/>
      <c r="R278" s="23"/>
    </row>
    <row r="279" spans="10:18" ht="16.5">
      <c r="J279" s="23"/>
      <c r="L279" s="36"/>
      <c r="O279" s="36"/>
      <c r="R279" s="23"/>
    </row>
    <row r="280" spans="10:12" ht="16.5">
      <c r="J280" s="23"/>
      <c r="L280" s="36"/>
    </row>
    <row r="281" spans="10:18" ht="16.5">
      <c r="J281" s="23"/>
      <c r="L281" s="26"/>
      <c r="R281" s="23"/>
    </row>
    <row r="282" spans="1:18" ht="16.5">
      <c r="A282" s="23"/>
      <c r="J282" s="23"/>
      <c r="R282" s="23"/>
    </row>
    <row r="283" spans="1:18" ht="16.5">
      <c r="A283" s="23"/>
      <c r="R283" s="23"/>
    </row>
    <row r="284" spans="1:18" ht="16.5">
      <c r="A284" s="23"/>
      <c r="J284" s="23"/>
      <c r="P284" s="18"/>
      <c r="R284" s="23"/>
    </row>
    <row r="285" spans="1:18" ht="16.5">
      <c r="A285" s="23"/>
      <c r="J285" s="23"/>
      <c r="N285" s="36"/>
      <c r="R285" s="23"/>
    </row>
    <row r="286" spans="10:18" ht="19.5">
      <c r="J286" s="23"/>
      <c r="N286" s="27"/>
      <c r="R286" s="23"/>
    </row>
    <row r="287" spans="1:18" ht="19.5">
      <c r="A287" s="23"/>
      <c r="J287" s="23"/>
      <c r="N287" s="27"/>
      <c r="Q287" s="36"/>
      <c r="R287" s="23"/>
    </row>
    <row r="288" spans="1:18" ht="19.5">
      <c r="A288" s="23"/>
      <c r="J288" s="23"/>
      <c r="M288" s="36"/>
      <c r="Q288" s="27"/>
      <c r="R288" s="23"/>
    </row>
    <row r="289" spans="1:18" ht="19.5">
      <c r="A289" s="23"/>
      <c r="J289" s="23"/>
      <c r="L289" s="36"/>
      <c r="M289" s="27"/>
      <c r="O289" s="18"/>
      <c r="P289" s="36"/>
      <c r="Q289" s="27"/>
      <c r="R289" s="23"/>
    </row>
    <row r="290" spans="1:18" ht="19.5">
      <c r="A290" s="23"/>
      <c r="J290" s="23"/>
      <c r="L290" s="26"/>
      <c r="M290" s="27"/>
      <c r="P290" s="27"/>
      <c r="R290" s="23"/>
    </row>
    <row r="291" spans="1:18" ht="19.5">
      <c r="A291" s="23"/>
      <c r="J291" s="23"/>
      <c r="P291" s="27"/>
      <c r="R291" s="23"/>
    </row>
    <row r="292" spans="1:10" ht="16.5">
      <c r="A292" s="23"/>
      <c r="J292" s="23"/>
    </row>
    <row r="293" spans="1:10" ht="16.5">
      <c r="A293" s="23"/>
      <c r="J293" s="23"/>
    </row>
    <row r="294" spans="1:15" ht="16.5">
      <c r="A294" s="23"/>
      <c r="J294" s="23"/>
      <c r="L294" s="36"/>
      <c r="O294" s="36"/>
    </row>
    <row r="295" spans="1:15" ht="19.5">
      <c r="A295" s="23"/>
      <c r="L295" s="27"/>
      <c r="O295" s="27"/>
    </row>
    <row r="296" spans="1:18" ht="19.5">
      <c r="A296" s="23"/>
      <c r="L296" s="27"/>
      <c r="N296" s="23"/>
      <c r="O296" s="27"/>
      <c r="P296" s="23"/>
      <c r="R296" s="23"/>
    </row>
    <row r="297" spans="1:18" ht="16.5">
      <c r="A297" s="23"/>
      <c r="R297" s="23"/>
    </row>
    <row r="298" spans="17:18" ht="16.5">
      <c r="Q298" s="23"/>
      <c r="R298" s="23"/>
    </row>
    <row r="299" spans="10:18" ht="16.5">
      <c r="J299" s="23"/>
      <c r="R299" s="23"/>
    </row>
    <row r="300" ht="16.5">
      <c r="J300" s="23"/>
    </row>
    <row r="301" spans="10:18" ht="16.5">
      <c r="J301" s="23"/>
      <c r="R301" s="23"/>
    </row>
    <row r="302" spans="1:18" ht="16.5">
      <c r="A302" s="23"/>
      <c r="J302" s="23"/>
      <c r="R302" s="23"/>
    </row>
    <row r="303" spans="1:18" ht="16.5">
      <c r="A303" s="23"/>
      <c r="R303" s="23"/>
    </row>
    <row r="304" spans="1:10" ht="16.5">
      <c r="A304" s="23"/>
      <c r="J304" s="23"/>
    </row>
    <row r="305" spans="1:10" ht="16.5">
      <c r="A305" s="23"/>
      <c r="J305" s="23"/>
    </row>
    <row r="306" spans="10:18" ht="16.5">
      <c r="J306" s="23"/>
      <c r="R306" s="23"/>
    </row>
    <row r="307" spans="1:18" ht="16.5">
      <c r="A307" s="23"/>
      <c r="R307" s="23"/>
    </row>
    <row r="308" spans="1:18" ht="16.5">
      <c r="A308" s="23"/>
      <c r="R308" s="23"/>
    </row>
    <row r="309" spans="1:10" ht="16.5">
      <c r="A309" s="23"/>
      <c r="J309" s="23"/>
    </row>
    <row r="310" ht="16.5">
      <c r="J310" s="23"/>
    </row>
    <row r="311" ht="16.5">
      <c r="J311" s="23"/>
    </row>
    <row r="312" ht="16.5">
      <c r="A312" s="23"/>
    </row>
    <row r="313" ht="16.5">
      <c r="A313" s="23"/>
    </row>
    <row r="314" ht="16.5">
      <c r="A314" s="23"/>
    </row>
  </sheetData>
  <sheetProtection/>
  <printOptions/>
  <pageMargins left="0.3937007874015748" right="0" top="0.1968503937007874" bottom="0.1968503937007874" header="0" footer="0"/>
  <pageSetup horizontalDpi="360" verticalDpi="360" orientation="landscape" paperSize="9" scale="36" r:id="rId1"/>
  <rowBreaks count="2" manualBreakCount="2">
    <brk id="114" max="18" man="1"/>
    <brk id="18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Mounts Bay Angling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William Harvey</cp:lastModifiedBy>
  <cp:lastPrinted>2016-02-08T20:05:24Z</cp:lastPrinted>
  <dcterms:created xsi:type="dcterms:W3CDTF">2006-02-04T11:00:40Z</dcterms:created>
  <dcterms:modified xsi:type="dcterms:W3CDTF">2024-01-12T10:21:29Z</dcterms:modified>
  <cp:category/>
  <cp:version/>
  <cp:contentType/>
  <cp:contentStatus/>
</cp:coreProperties>
</file>